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015" tabRatio="601" activeTab="1"/>
  </bookViews>
  <sheets>
    <sheet name="SUB PAY REQUEST FORM ONLY" sheetId="1" r:id="rId1"/>
    <sheet name="E-MAIL REQUEST WITH FORMULAS" sheetId="2" r:id="rId2"/>
  </sheets>
  <definedNames/>
  <calcPr fullCalcOnLoad="1"/>
</workbook>
</file>

<file path=xl/sharedStrings.xml><?xml version="1.0" encoding="utf-8"?>
<sst xmlns="http://schemas.openxmlformats.org/spreadsheetml/2006/main" count="125" uniqueCount="84">
  <si>
    <t xml:space="preserve">JOB NAME </t>
  </si>
  <si>
    <t>SUBCONTRACTOR NAME</t>
  </si>
  <si>
    <t xml:space="preserve">PAYMENT APPLICATION # </t>
  </si>
  <si>
    <t>PERIOD ENDING DATE</t>
  </si>
  <si>
    <t>C/O #1</t>
  </si>
  <si>
    <t>C/O #2</t>
  </si>
  <si>
    <t>C/O #3</t>
  </si>
  <si>
    <t>C/O #4</t>
  </si>
  <si>
    <t>C/O #5</t>
  </si>
  <si>
    <t>C/O #6</t>
  </si>
  <si>
    <t>%</t>
  </si>
  <si>
    <t>COMPLETE</t>
  </si>
  <si>
    <t>TOTAL COMPLETED TO DATE</t>
  </si>
  <si>
    <t>ORIGINAL CONTRACT SUM</t>
  </si>
  <si>
    <t>LESS 10% RETENTION</t>
  </si>
  <si>
    <t>LESS PREVIOUS PAYMENTS</t>
  </si>
  <si>
    <t>TOTAL DUE THIS APPLICATION</t>
  </si>
  <si>
    <t>C/O #7</t>
  </si>
  <si>
    <t>C/O #8</t>
  </si>
  <si>
    <t>(                               )</t>
  </si>
  <si>
    <t>WORK</t>
  </si>
  <si>
    <t>COMPLETED</t>
  </si>
  <si>
    <t>$</t>
  </si>
  <si>
    <t>AUTHORIZED SIGNATURE</t>
  </si>
  <si>
    <t>DATE:</t>
  </si>
  <si>
    <t>PRINT NAME AND TITLE</t>
  </si>
  <si>
    <t>JOB NUMBER</t>
  </si>
  <si>
    <t xml:space="preserve">I hereby certify that payments, less applicable retention, have been made through the period covered by previous payments </t>
  </si>
  <si>
    <t xml:space="preserve">of the contract.  I further certify I have complied with Federal, State, and local tax laws, including Social Security laws and  </t>
  </si>
  <si>
    <t>Unemployment Compensation laws, and Workers Compensation laws insofar as applicable to the performance of this contract.</t>
  </si>
  <si>
    <t>SIGMA OFFICE USE ONLY</t>
  </si>
  <si>
    <t>SIGNED CONTRACT</t>
  </si>
  <si>
    <t>G/L INSURANCE</t>
  </si>
  <si>
    <t>AUTO INSURANCE</t>
  </si>
  <si>
    <t>W/C INSURANCE</t>
  </si>
  <si>
    <t>Vendor #</t>
  </si>
  <si>
    <t>Invoice #</t>
  </si>
  <si>
    <t>P. O. #</t>
  </si>
  <si>
    <t>WARRANTY</t>
  </si>
  <si>
    <t>Retention $</t>
  </si>
  <si>
    <t>Check $</t>
  </si>
  <si>
    <t>SIGMA'S</t>
  </si>
  <si>
    <t>USE ONLY</t>
  </si>
  <si>
    <t>PLEASE ATTACH BACKUP FOR STORED MATERIALS AND CONTRACT BREAKDOWN</t>
  </si>
  <si>
    <t xml:space="preserve">SUPPLIER LIEN RELEASES REQUIRED </t>
  </si>
  <si>
    <t>DATA PROCESSING</t>
  </si>
  <si>
    <t>Invoice $</t>
  </si>
  <si>
    <t>received from Sigma Contracting to all my subcontractors, materials, and labor used in or in connection with the performance</t>
  </si>
  <si>
    <r>
      <t>APPROVED</t>
    </r>
    <r>
      <rPr>
        <b/>
        <sz val="10"/>
        <rFont val="Arial"/>
        <family val="2"/>
      </rPr>
      <t xml:space="preserve"> SIGMA C/O'S</t>
    </r>
  </si>
  <si>
    <t>SUBCONTRACTOR BILLING NOT USING THIS FORM WILL BE RETURNED UNPROCESSED</t>
  </si>
  <si>
    <t>SUPPLIER LIEN RELEASES REQUIRED</t>
  </si>
  <si>
    <t>C/O A</t>
  </si>
  <si>
    <t>C/O B</t>
  </si>
  <si>
    <t>C/O C</t>
  </si>
  <si>
    <t>C/O D</t>
  </si>
  <si>
    <t>C/O E</t>
  </si>
  <si>
    <t>REVISED CONTRACT AMT</t>
  </si>
  <si>
    <t>Phoenix, Financial</t>
  </si>
  <si>
    <t>Arrowhead Doors</t>
  </si>
  <si>
    <t>4250</t>
  </si>
  <si>
    <t>06636-8100</t>
  </si>
  <si>
    <t>CONTRACT VALUE</t>
  </si>
  <si>
    <t>COMPANY NAME:</t>
  </si>
  <si>
    <t>AUTHORIZED SIGNATURE:</t>
  </si>
  <si>
    <t>PRINT NAME AND TITLE:</t>
  </si>
  <si>
    <t>Attachment B-1</t>
  </si>
  <si>
    <t>Subcontractor Application for Payment</t>
  </si>
  <si>
    <t>Percent Complete</t>
  </si>
  <si>
    <t>Value of Work Completed</t>
  </si>
  <si>
    <t>For Sigma Use Only</t>
  </si>
  <si>
    <t>For Subcontractor Use</t>
  </si>
  <si>
    <t>SUBCONTRACTOR PENDING CHANGE ORDERS</t>
  </si>
  <si>
    <t>Description of Proposed Work</t>
  </si>
  <si>
    <t>Proposed Cost of Change Order</t>
  </si>
  <si>
    <t>Subcontractor Pending Change Order Number</t>
  </si>
  <si>
    <t>Subcontractor Please Fill Out Gray Boxes Below</t>
  </si>
  <si>
    <r>
      <t>WRITTEN APPROVED CHANGE ORDERS BY SIGMA</t>
    </r>
    <r>
      <rPr>
        <b/>
        <sz val="10"/>
        <rFont val="Calibri Light"/>
        <family val="2"/>
      </rPr>
      <t xml:space="preserve"> </t>
    </r>
  </si>
  <si>
    <t>Submit to Sandy Jordan at</t>
  </si>
  <si>
    <t>sjordan@sigmacontracting.com</t>
  </si>
  <si>
    <t>or Alaura Symons at</t>
  </si>
  <si>
    <t>asymons@sigmacontracting.com</t>
  </si>
  <si>
    <t>REVISED CONTRACT AMOUNT</t>
  </si>
  <si>
    <t xml:space="preserve"> </t>
  </si>
  <si>
    <t xml:space="preserve">I hereby certify that payments, less applicable retention, have been made through the period covered by previous payments received from Sigma Contracting to all our subcontractors, materials, and labor used in or in connection with the performance of the contract.  I further certify I have complied with Federal, State, and local tax laws, including Social Security laws and Unemployment Compensation laws, and Workers Compensation laws insofar as applicable to the performance of this contract.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</si>
</sst>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69">
    <font>
      <sz val="10"/>
      <name val="Arial"/>
      <family val="0"/>
    </font>
    <font>
      <b/>
      <sz val="10"/>
      <name val="Arial"/>
      <family val="2"/>
    </font>
    <font>
      <b/>
      <sz val="12"/>
      <name val="Arial"/>
      <family val="2"/>
    </font>
    <font>
      <sz val="12"/>
      <name val="Arial"/>
      <family val="2"/>
    </font>
    <font>
      <b/>
      <sz val="8"/>
      <name val="Arial"/>
      <family val="2"/>
    </font>
    <font>
      <sz val="8"/>
      <name val="Arial"/>
      <family val="2"/>
    </font>
    <font>
      <b/>
      <sz val="6"/>
      <name val="Arial"/>
      <family val="2"/>
    </font>
    <font>
      <b/>
      <sz val="9"/>
      <name val="Arial"/>
      <family val="2"/>
    </font>
    <font>
      <sz val="8"/>
      <name val="Tahoma"/>
      <family val="2"/>
    </font>
    <font>
      <b/>
      <i/>
      <sz val="11"/>
      <name val="Arial"/>
      <family val="2"/>
    </font>
    <font>
      <sz val="11"/>
      <name val="Arial"/>
      <family val="2"/>
    </font>
    <font>
      <b/>
      <u val="single"/>
      <sz val="10"/>
      <name val="Arial"/>
      <family val="2"/>
    </font>
    <font>
      <sz val="10"/>
      <name val="Calibri Light"/>
      <family val="2"/>
    </font>
    <font>
      <b/>
      <sz val="14"/>
      <name val="Calibri Light"/>
      <family val="2"/>
    </font>
    <font>
      <sz val="14"/>
      <name val="Calibri Light"/>
      <family val="2"/>
    </font>
    <font>
      <b/>
      <sz val="12"/>
      <name val="Calibri Light"/>
      <family val="2"/>
    </font>
    <font>
      <sz val="12"/>
      <name val="Calibri Light"/>
      <family val="2"/>
    </font>
    <font>
      <b/>
      <sz val="10"/>
      <name val="Calibri Light"/>
      <family val="2"/>
    </font>
    <font>
      <b/>
      <sz val="9"/>
      <name val="Calibri Light"/>
      <family val="2"/>
    </font>
    <font>
      <sz val="8"/>
      <name val="Calibri Light"/>
      <family val="2"/>
    </font>
    <font>
      <sz val="9"/>
      <name val="Calibri Light"/>
      <family val="2"/>
    </font>
    <font>
      <b/>
      <u val="single"/>
      <sz val="10"/>
      <name val="Calibri Light"/>
      <family val="2"/>
    </font>
    <font>
      <b/>
      <i/>
      <sz val="11"/>
      <name val="Calibri Light"/>
      <family val="2"/>
    </font>
    <font>
      <sz val="11"/>
      <name val="Calibri Light"/>
      <family val="2"/>
    </font>
    <font>
      <b/>
      <sz val="8"/>
      <name val="Calibri Light"/>
      <family val="2"/>
    </font>
    <font>
      <b/>
      <i/>
      <u val="single"/>
      <sz val="12"/>
      <name val="Calibri Ligh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Calibri Light"/>
      <family val="2"/>
    </font>
    <font>
      <sz val="8"/>
      <color indexed="8"/>
      <name val="Arial"/>
      <family val="2"/>
    </font>
    <font>
      <sz val="10"/>
      <color indexed="8"/>
      <name val="Arial"/>
      <family val="2"/>
    </font>
    <font>
      <b/>
      <u val="single"/>
      <sz val="10"/>
      <color indexed="8"/>
      <name val="Arial"/>
      <family val="2"/>
    </font>
    <font>
      <b/>
      <sz val="10"/>
      <color indexed="8"/>
      <name val="Arial"/>
      <family val="2"/>
    </font>
    <font>
      <b/>
      <sz val="10"/>
      <color indexed="8"/>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bgColor indexed="9"/>
      </patternFill>
    </fill>
    <fill>
      <patternFill patternType="solid">
        <fgColor theme="0" tint="-0.1499900072813034"/>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
      <left style="thick"/>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ck"/>
      <top style="thin"/>
      <bottom style="thin"/>
    </border>
    <border>
      <left style="thin"/>
      <right style="thick"/>
      <top style="thin"/>
      <bottom style="medium"/>
    </border>
    <border>
      <left style="medium"/>
      <right>
        <color indexed="63"/>
      </right>
      <top style="medium"/>
      <bottom style="medium"/>
    </border>
    <border>
      <left style="thick"/>
      <right>
        <color indexed="63"/>
      </right>
      <top style="medium"/>
      <bottom style="medium"/>
    </border>
    <border>
      <left style="thick"/>
      <right style="thin"/>
      <top style="thin"/>
      <bottom style="thin"/>
    </border>
    <border>
      <left style="thick"/>
      <right style="thin"/>
      <top>
        <color indexed="63"/>
      </top>
      <bottom style="thin"/>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style="medium"/>
      <top style="medium"/>
      <bottom style="medium"/>
    </border>
    <border>
      <left style="thick"/>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1">
    <xf numFmtId="0" fontId="0" fillId="0" borderId="0" xfId="0" applyAlignment="1">
      <alignment/>
    </xf>
    <xf numFmtId="0" fontId="0" fillId="0" borderId="0" xfId="0" applyAlignment="1">
      <alignment/>
    </xf>
    <xf numFmtId="0" fontId="2" fillId="0" borderId="0" xfId="0" applyFont="1" applyBorder="1" applyAlignment="1">
      <alignment/>
    </xf>
    <xf numFmtId="0" fontId="1" fillId="0" borderId="0" xfId="0" applyFont="1" applyBorder="1" applyAlignment="1">
      <alignment horizontal="center"/>
    </xf>
    <xf numFmtId="4" fontId="0" fillId="0" borderId="0" xfId="0" applyNumberFormat="1" applyBorder="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1" fillId="0" borderId="10" xfId="0" applyFont="1" applyBorder="1" applyAlignment="1">
      <alignment/>
    </xf>
    <xf numFmtId="0" fontId="1" fillId="0" borderId="10" xfId="0" applyFont="1" applyBorder="1" applyAlignment="1">
      <alignment horizontal="left"/>
    </xf>
    <xf numFmtId="10" fontId="0" fillId="0" borderId="0" xfId="0" applyNumberFormat="1" applyBorder="1" applyAlignment="1">
      <alignment/>
    </xf>
    <xf numFmtId="0" fontId="1" fillId="0" borderId="0" xfId="0" applyFont="1" applyBorder="1" applyAlignment="1">
      <alignment/>
    </xf>
    <xf numFmtId="4" fontId="1" fillId="0" borderId="0" xfId="0" applyNumberFormat="1" applyFont="1" applyBorder="1" applyAlignment="1">
      <alignment/>
    </xf>
    <xf numFmtId="0" fontId="1" fillId="0" borderId="0" xfId="0" applyFont="1" applyFill="1" applyBorder="1" applyAlignment="1">
      <alignment/>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xf>
    <xf numFmtId="4" fontId="0" fillId="0" borderId="0" xfId="0" applyNumberFormat="1" applyBorder="1" applyAlignment="1">
      <alignment/>
    </xf>
    <xf numFmtId="0" fontId="1" fillId="0" borderId="0" xfId="0" applyFont="1" applyBorder="1" applyAlignment="1">
      <alignment vertical="center"/>
    </xf>
    <xf numFmtId="0" fontId="0" fillId="0" borderId="0"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xf>
    <xf numFmtId="0" fontId="4" fillId="0" borderId="0" xfId="0" applyFont="1" applyFill="1" applyBorder="1" applyAlignment="1">
      <alignment/>
    </xf>
    <xf numFmtId="0" fontId="0" fillId="0" borderId="0" xfId="0" applyFill="1" applyBorder="1" applyAlignment="1">
      <alignment/>
    </xf>
    <xf numFmtId="0" fontId="2" fillId="0" borderId="11" xfId="0" applyFont="1" applyBorder="1" applyAlignment="1">
      <alignment/>
    </xf>
    <xf numFmtId="0" fontId="0" fillId="0" borderId="0" xfId="0" applyFill="1" applyAlignment="1">
      <alignment/>
    </xf>
    <xf numFmtId="0" fontId="6" fillId="0" borderId="0" xfId="0" applyFont="1" applyBorder="1" applyAlignment="1">
      <alignment/>
    </xf>
    <xf numFmtId="0" fontId="7" fillId="0" borderId="0" xfId="0" applyFont="1" applyBorder="1" applyAlignment="1">
      <alignment/>
    </xf>
    <xf numFmtId="0" fontId="0" fillId="0" borderId="10" xfId="0" applyBorder="1" applyAlignment="1">
      <alignment/>
    </xf>
    <xf numFmtId="0" fontId="0" fillId="0" borderId="12" xfId="0" applyBorder="1" applyAlignment="1">
      <alignment/>
    </xf>
    <xf numFmtId="4" fontId="0" fillId="0" borderId="12" xfId="0" applyNumberFormat="1" applyBorder="1" applyAlignment="1">
      <alignment/>
    </xf>
    <xf numFmtId="0" fontId="1" fillId="0" borderId="0" xfId="0" applyFont="1" applyAlignment="1">
      <alignment/>
    </xf>
    <xf numFmtId="0" fontId="7" fillId="0" borderId="0" xfId="0" applyFont="1" applyBorder="1" applyAlignment="1">
      <alignment horizontal="left" vertical="center"/>
    </xf>
    <xf numFmtId="0" fontId="1" fillId="0" borderId="0" xfId="0" applyFont="1" applyAlignment="1">
      <alignment horizontal="center" vertical="center"/>
    </xf>
    <xf numFmtId="0" fontId="4" fillId="0" borderId="0" xfId="0" applyFont="1" applyBorder="1" applyAlignment="1">
      <alignment/>
    </xf>
    <xf numFmtId="0" fontId="1" fillId="0" borderId="11" xfId="0" applyFont="1" applyBorder="1" applyAlignment="1">
      <alignment/>
    </xf>
    <xf numFmtId="0" fontId="1" fillId="0" borderId="10" xfId="0" applyFont="1" applyBorder="1" applyAlignment="1">
      <alignment horizontal="right"/>
    </xf>
    <xf numFmtId="0" fontId="1" fillId="0" borderId="0" xfId="0" applyFont="1" applyAlignment="1">
      <alignment horizontal="right"/>
    </xf>
    <xf numFmtId="10" fontId="1" fillId="0" borderId="0" xfId="0" applyNumberFormat="1" applyFont="1" applyBorder="1" applyAlignment="1">
      <alignment/>
    </xf>
    <xf numFmtId="0" fontId="11" fillId="0" borderId="0" xfId="0" applyFont="1" applyBorder="1" applyAlignment="1">
      <alignment horizontal="left"/>
    </xf>
    <xf numFmtId="164" fontId="1" fillId="0" borderId="10" xfId="0" applyNumberFormat="1" applyFont="1" applyBorder="1" applyAlignment="1">
      <alignment horizontal="right"/>
    </xf>
    <xf numFmtId="0" fontId="1" fillId="0" borderId="0" xfId="0" applyFont="1" applyFill="1" applyBorder="1" applyAlignment="1">
      <alignment horizontal="center"/>
    </xf>
    <xf numFmtId="4" fontId="0" fillId="33" borderId="0" xfId="0" applyNumberFormat="1" applyFill="1" applyBorder="1" applyAlignment="1">
      <alignment/>
    </xf>
    <xf numFmtId="0" fontId="1" fillId="33" borderId="0" xfId="0" applyFont="1" applyFill="1" applyBorder="1" applyAlignment="1">
      <alignment/>
    </xf>
    <xf numFmtId="4" fontId="0" fillId="33" borderId="0" xfId="0" applyNumberFormat="1" applyFill="1" applyBorder="1" applyAlignment="1">
      <alignment/>
    </xf>
    <xf numFmtId="0" fontId="0" fillId="33" borderId="0" xfId="0" applyFill="1" applyAlignment="1">
      <alignment/>
    </xf>
    <xf numFmtId="4" fontId="0" fillId="0" borderId="0" xfId="0" applyNumberFormat="1" applyFill="1" applyBorder="1" applyAlignment="1">
      <alignment/>
    </xf>
    <xf numFmtId="14" fontId="0" fillId="0" borderId="11" xfId="0" applyNumberFormat="1" applyBorder="1" applyAlignment="1">
      <alignment horizontal="center"/>
    </xf>
    <xf numFmtId="0" fontId="0" fillId="0" borderId="11" xfId="0" applyBorder="1" applyAlignment="1">
      <alignment horizontal="center"/>
    </xf>
    <xf numFmtId="164" fontId="1" fillId="0" borderId="13" xfId="0" applyNumberFormat="1" applyFont="1" applyBorder="1" applyAlignment="1">
      <alignment horizontal="center"/>
    </xf>
    <xf numFmtId="9" fontId="1" fillId="0" borderId="13" xfId="0" applyNumberFormat="1" applyFont="1" applyBorder="1" applyAlignment="1">
      <alignment horizontal="center"/>
    </xf>
    <xf numFmtId="9" fontId="0" fillId="0" borderId="0" xfId="0" applyNumberFormat="1" applyBorder="1" applyAlignment="1">
      <alignment/>
    </xf>
    <xf numFmtId="9" fontId="1" fillId="0" borderId="13" xfId="0" applyNumberFormat="1" applyFont="1" applyBorder="1" applyAlignment="1">
      <alignment/>
    </xf>
    <xf numFmtId="164" fontId="1" fillId="0" borderId="14" xfId="0" applyNumberFormat="1" applyFont="1" applyBorder="1" applyAlignment="1">
      <alignment horizontal="center"/>
    </xf>
    <xf numFmtId="0" fontId="0" fillId="0" borderId="0" xfId="0" applyBorder="1" applyAlignment="1">
      <alignment horizontal="center"/>
    </xf>
    <xf numFmtId="10" fontId="0" fillId="0" borderId="15" xfId="0" applyNumberFormat="1" applyBorder="1" applyAlignment="1">
      <alignment horizontal="center"/>
    </xf>
    <xf numFmtId="0" fontId="0" fillId="0" borderId="0" xfId="0" applyAlignment="1">
      <alignment horizontal="center"/>
    </xf>
    <xf numFmtId="4" fontId="0" fillId="0" borderId="16" xfId="0" applyNumberFormat="1" applyBorder="1" applyAlignment="1">
      <alignment horizontal="center"/>
    </xf>
    <xf numFmtId="164" fontId="1" fillId="0" borderId="17" xfId="0" applyNumberFormat="1" applyFont="1" applyBorder="1" applyAlignment="1">
      <alignment horizontal="center"/>
    </xf>
    <xf numFmtId="0" fontId="0" fillId="0" borderId="0" xfId="0" applyFill="1" applyBorder="1" applyAlignment="1">
      <alignment horizontal="right"/>
    </xf>
    <xf numFmtId="10" fontId="0" fillId="0" borderId="0" xfId="0" applyNumberFormat="1" applyBorder="1" applyAlignment="1">
      <alignment horizontal="right"/>
    </xf>
    <xf numFmtId="7" fontId="0" fillId="0" borderId="18" xfId="0" applyNumberFormat="1" applyBorder="1" applyAlignment="1">
      <alignment horizontal="right"/>
    </xf>
    <xf numFmtId="0" fontId="0" fillId="0" borderId="0" xfId="0" applyBorder="1" applyAlignment="1">
      <alignment horizontal="right"/>
    </xf>
    <xf numFmtId="164" fontId="1" fillId="0" borderId="19" xfId="0" applyNumberFormat="1" applyFont="1" applyBorder="1" applyAlignment="1">
      <alignment horizontal="right" vertical="center"/>
    </xf>
    <xf numFmtId="164" fontId="1" fillId="0" borderId="18" xfId="0" applyNumberFormat="1" applyFont="1" applyBorder="1" applyAlignment="1">
      <alignment horizontal="center"/>
    </xf>
    <xf numFmtId="164" fontId="1" fillId="0" borderId="15" xfId="0" applyNumberFormat="1" applyFont="1" applyBorder="1" applyAlignment="1">
      <alignment horizontal="center"/>
    </xf>
    <xf numFmtId="164" fontId="0" fillId="0" borderId="15" xfId="0" applyNumberFormat="1" applyBorder="1" applyAlignment="1">
      <alignment horizontal="center"/>
    </xf>
    <xf numFmtId="0" fontId="12" fillId="0" borderId="0" xfId="0" applyFont="1" applyAlignment="1">
      <alignment/>
    </xf>
    <xf numFmtId="0" fontId="17" fillId="0" borderId="0" xfId="0" applyFont="1" applyBorder="1" applyAlignment="1">
      <alignment horizontal="center"/>
    </xf>
    <xf numFmtId="0" fontId="17" fillId="0" borderId="0" xfId="0" applyFont="1" applyBorder="1" applyAlignment="1">
      <alignment horizontal="center" vertical="center"/>
    </xf>
    <xf numFmtId="0" fontId="17" fillId="0" borderId="0" xfId="0" applyFont="1" applyBorder="1" applyAlignment="1">
      <alignment horizontal="right"/>
    </xf>
    <xf numFmtId="0" fontId="18" fillId="0" borderId="0" xfId="0" applyFont="1" applyBorder="1" applyAlignment="1">
      <alignment horizontal="center" vertical="center"/>
    </xf>
    <xf numFmtId="14" fontId="17" fillId="34" borderId="13" xfId="0" applyNumberFormat="1" applyFont="1" applyFill="1" applyBorder="1" applyAlignment="1" applyProtection="1">
      <alignment horizontal="center"/>
      <protection locked="0"/>
    </xf>
    <xf numFmtId="0" fontId="12" fillId="0" borderId="0" xfId="0" applyFont="1" applyBorder="1" applyAlignment="1" applyProtection="1">
      <alignment/>
      <protection locked="0"/>
    </xf>
    <xf numFmtId="0" fontId="17" fillId="0" borderId="0" xfId="0" applyFont="1" applyAlignment="1">
      <alignment horizontal="right"/>
    </xf>
    <xf numFmtId="0" fontId="12" fillId="0" borderId="0" xfId="0" applyFont="1" applyBorder="1" applyAlignment="1">
      <alignment/>
    </xf>
    <xf numFmtId="0" fontId="17" fillId="34" borderId="13" xfId="0" applyFont="1" applyFill="1" applyBorder="1" applyAlignment="1" applyProtection="1">
      <alignment horizontal="center"/>
      <protection locked="0"/>
    </xf>
    <xf numFmtId="0" fontId="12" fillId="0" borderId="0" xfId="0" applyFont="1" applyBorder="1" applyAlignment="1">
      <alignment/>
    </xf>
    <xf numFmtId="0" fontId="16" fillId="0" borderId="0" xfId="0" applyFont="1" applyBorder="1" applyAlignment="1">
      <alignment/>
    </xf>
    <xf numFmtId="0" fontId="18" fillId="0" borderId="0" xfId="0" applyFont="1" applyBorder="1" applyAlignment="1">
      <alignment horizontal="right" vertical="center"/>
    </xf>
    <xf numFmtId="0" fontId="15" fillId="0" borderId="0" xfId="0" applyFont="1" applyBorder="1" applyAlignment="1">
      <alignment/>
    </xf>
    <xf numFmtId="0" fontId="19" fillId="0" borderId="0" xfId="0" applyFont="1" applyBorder="1" applyAlignment="1">
      <alignment/>
    </xf>
    <xf numFmtId="8" fontId="17" fillId="34" borderId="20" xfId="0" applyNumberFormat="1" applyFont="1" applyFill="1" applyBorder="1" applyAlignment="1" applyProtection="1">
      <alignment horizontal="right"/>
      <protection locked="0"/>
    </xf>
    <xf numFmtId="9" fontId="17" fillId="34" borderId="20" xfId="0" applyNumberFormat="1" applyFont="1" applyFill="1" applyBorder="1" applyAlignment="1" applyProtection="1">
      <alignment horizontal="right"/>
      <protection locked="0"/>
    </xf>
    <xf numFmtId="8" fontId="17" fillId="0" borderId="21" xfId="0" applyNumberFormat="1" applyFont="1" applyBorder="1" applyAlignment="1">
      <alignment horizontal="right"/>
    </xf>
    <xf numFmtId="9" fontId="12" fillId="0" borderId="22" xfId="0" applyNumberFormat="1" applyFont="1" applyBorder="1" applyAlignment="1" applyProtection="1">
      <alignment horizontal="right"/>
      <protection locked="0"/>
    </xf>
    <xf numFmtId="9" fontId="12" fillId="0" borderId="0" xfId="0" applyNumberFormat="1" applyFont="1" applyBorder="1" applyAlignment="1" applyProtection="1">
      <alignment horizontal="right"/>
      <protection/>
    </xf>
    <xf numFmtId="8" fontId="17" fillId="34" borderId="16" xfId="0" applyNumberFormat="1" applyFont="1" applyFill="1" applyBorder="1" applyAlignment="1" applyProtection="1">
      <alignment wrapText="1"/>
      <protection locked="0"/>
    </xf>
    <xf numFmtId="9" fontId="17" fillId="34" borderId="16" xfId="0" applyNumberFormat="1" applyFont="1" applyFill="1" applyBorder="1" applyAlignment="1" applyProtection="1">
      <alignment horizontal="right"/>
      <protection locked="0"/>
    </xf>
    <xf numFmtId="8" fontId="17" fillId="0" borderId="23" xfId="0" applyNumberFormat="1" applyFont="1" applyBorder="1" applyAlignment="1" applyProtection="1">
      <alignment horizontal="right"/>
      <protection/>
    </xf>
    <xf numFmtId="8" fontId="17" fillId="34" borderId="13" xfId="0" applyNumberFormat="1" applyFont="1" applyFill="1" applyBorder="1" applyAlignment="1" applyProtection="1">
      <alignment/>
      <protection locked="0"/>
    </xf>
    <xf numFmtId="8" fontId="17" fillId="0" borderId="14" xfId="0" applyNumberFormat="1" applyFont="1" applyBorder="1" applyAlignment="1" applyProtection="1">
      <alignment horizontal="right"/>
      <protection/>
    </xf>
    <xf numFmtId="8" fontId="17" fillId="34" borderId="16" xfId="0" applyNumberFormat="1" applyFont="1" applyFill="1" applyBorder="1" applyAlignment="1" applyProtection="1">
      <alignment/>
      <protection locked="0"/>
    </xf>
    <xf numFmtId="9" fontId="17" fillId="34" borderId="13" xfId="0" applyNumberFormat="1" applyFont="1" applyFill="1" applyBorder="1" applyAlignment="1" applyProtection="1">
      <alignment horizontal="right"/>
      <protection locked="0"/>
    </xf>
    <xf numFmtId="8" fontId="17" fillId="34" borderId="16" xfId="0" applyNumberFormat="1" applyFont="1" applyFill="1" applyBorder="1" applyAlignment="1" applyProtection="1">
      <alignment horizontal="right"/>
      <protection locked="0"/>
    </xf>
    <xf numFmtId="8" fontId="12" fillId="34" borderId="24" xfId="0" applyNumberFormat="1" applyFont="1" applyFill="1" applyBorder="1" applyAlignment="1" applyProtection="1">
      <alignment horizontal="right"/>
      <protection locked="0"/>
    </xf>
    <xf numFmtId="8" fontId="17" fillId="0" borderId="21" xfId="0" applyNumberFormat="1" applyFont="1" applyBorder="1" applyAlignment="1" applyProtection="1">
      <alignment horizontal="right"/>
      <protection/>
    </xf>
    <xf numFmtId="0" fontId="17" fillId="0" borderId="0" xfId="0" applyFont="1" applyFill="1" applyBorder="1" applyAlignment="1">
      <alignment horizontal="center" vertical="center"/>
    </xf>
    <xf numFmtId="164" fontId="17" fillId="0" borderId="13" xfId="0" applyNumberFormat="1" applyFont="1" applyBorder="1" applyAlignment="1">
      <alignment horizontal="right"/>
    </xf>
    <xf numFmtId="4" fontId="12" fillId="0" borderId="25" xfId="0" applyNumberFormat="1" applyFont="1" applyBorder="1" applyAlignment="1">
      <alignment/>
    </xf>
    <xf numFmtId="4" fontId="17" fillId="0" borderId="14" xfId="0" applyNumberFormat="1" applyFont="1" applyBorder="1" applyAlignment="1" applyProtection="1">
      <alignment horizontal="right"/>
      <protection/>
    </xf>
    <xf numFmtId="0" fontId="17" fillId="0" borderId="22" xfId="0" applyFont="1" applyBorder="1" applyAlignment="1">
      <alignment/>
    </xf>
    <xf numFmtId="0" fontId="12" fillId="0" borderId="0" xfId="0" applyFont="1" applyBorder="1" applyAlignment="1">
      <alignment vertical="center"/>
    </xf>
    <xf numFmtId="4" fontId="12" fillId="0" borderId="0" xfId="0" applyNumberFormat="1" applyFont="1" applyBorder="1" applyAlignment="1">
      <alignment/>
    </xf>
    <xf numFmtId="8" fontId="17" fillId="0" borderId="26" xfId="0" applyNumberFormat="1" applyFont="1" applyBorder="1" applyAlignment="1" applyProtection="1">
      <alignment horizontal="right"/>
      <protection/>
    </xf>
    <xf numFmtId="10" fontId="17" fillId="0" borderId="22" xfId="0" applyNumberFormat="1" applyFont="1" applyBorder="1" applyAlignment="1">
      <alignment/>
    </xf>
    <xf numFmtId="4" fontId="17" fillId="0" borderId="0" xfId="0" applyNumberFormat="1" applyFont="1" applyBorder="1" applyAlignment="1">
      <alignment horizontal="center" vertical="center"/>
    </xf>
    <xf numFmtId="8" fontId="17" fillId="0" borderId="26" xfId="0" applyNumberFormat="1" applyFont="1" applyBorder="1" applyAlignment="1" applyProtection="1">
      <alignment/>
      <protection/>
    </xf>
    <xf numFmtId="10" fontId="12" fillId="0" borderId="22" xfId="0" applyNumberFormat="1" applyFont="1" applyBorder="1" applyAlignment="1">
      <alignment/>
    </xf>
    <xf numFmtId="8" fontId="17" fillId="0" borderId="27" xfId="0" applyNumberFormat="1" applyFont="1" applyBorder="1" applyAlignment="1" applyProtection="1">
      <alignment/>
      <protection/>
    </xf>
    <xf numFmtId="8" fontId="17" fillId="0" borderId="28" xfId="0" applyNumberFormat="1" applyFont="1" applyBorder="1" applyAlignment="1" applyProtection="1">
      <alignment vertical="center"/>
      <protection/>
    </xf>
    <xf numFmtId="0" fontId="17" fillId="0" borderId="29" xfId="0" applyFont="1" applyBorder="1" applyAlignment="1">
      <alignment vertical="center"/>
    </xf>
    <xf numFmtId="0" fontId="12" fillId="0" borderId="12" xfId="0" applyFont="1" applyBorder="1" applyAlignment="1">
      <alignment/>
    </xf>
    <xf numFmtId="4" fontId="12" fillId="0" borderId="12" xfId="0" applyNumberFormat="1" applyFont="1" applyFill="1" applyBorder="1" applyAlignment="1">
      <alignment/>
    </xf>
    <xf numFmtId="4" fontId="12" fillId="0" borderId="0" xfId="0" applyNumberFormat="1" applyFont="1" applyFill="1" applyBorder="1" applyAlignment="1">
      <alignment/>
    </xf>
    <xf numFmtId="0" fontId="17" fillId="34" borderId="13" xfId="0" applyFont="1" applyFill="1" applyBorder="1" applyAlignment="1">
      <alignment horizontal="center" vertical="center" wrapText="1"/>
    </xf>
    <xf numFmtId="164" fontId="17" fillId="34" borderId="13" xfId="0" applyNumberFormat="1" applyFont="1" applyFill="1" applyBorder="1" applyAlignment="1">
      <alignment horizontal="right" vertical="center" wrapText="1"/>
    </xf>
    <xf numFmtId="0" fontId="12" fillId="0" borderId="0" xfId="0" applyFont="1" applyFill="1" applyAlignment="1">
      <alignment/>
    </xf>
    <xf numFmtId="0" fontId="12" fillId="0" borderId="10" xfId="0" applyFont="1" applyBorder="1" applyAlignment="1">
      <alignment/>
    </xf>
    <xf numFmtId="0" fontId="17" fillId="0" borderId="10" xfId="0" applyFont="1" applyBorder="1" applyAlignment="1" applyProtection="1">
      <alignment/>
      <protection locked="0"/>
    </xf>
    <xf numFmtId="0" fontId="16" fillId="35" borderId="0" xfId="0" applyFont="1" applyFill="1" applyAlignment="1">
      <alignment horizontal="center" wrapText="1"/>
    </xf>
    <xf numFmtId="0" fontId="68" fillId="0" borderId="0" xfId="52" applyFont="1" applyAlignment="1">
      <alignment/>
    </xf>
    <xf numFmtId="9" fontId="17" fillId="2" borderId="30" xfId="0" applyNumberFormat="1" applyFont="1" applyFill="1" applyBorder="1" applyAlignment="1" applyProtection="1">
      <alignment horizontal="right"/>
      <protection locked="0"/>
    </xf>
    <xf numFmtId="8" fontId="17" fillId="2" borderId="13" xfId="0" applyNumberFormat="1" applyFont="1" applyFill="1" applyBorder="1" applyAlignment="1" applyProtection="1">
      <alignment horizontal="right"/>
      <protection/>
    </xf>
    <xf numFmtId="9" fontId="12" fillId="2" borderId="30" xfId="0" applyNumberFormat="1" applyFont="1" applyFill="1" applyBorder="1" applyAlignment="1" applyProtection="1">
      <alignment horizontal="right" wrapText="1"/>
      <protection locked="0"/>
    </xf>
    <xf numFmtId="9" fontId="12" fillId="2" borderId="31" xfId="0" applyNumberFormat="1" applyFont="1" applyFill="1" applyBorder="1" applyAlignment="1" applyProtection="1">
      <alignment horizontal="right"/>
      <protection locked="0"/>
    </xf>
    <xf numFmtId="9" fontId="12" fillId="2" borderId="30" xfId="0" applyNumberFormat="1" applyFont="1" applyFill="1" applyBorder="1" applyAlignment="1" applyProtection="1">
      <alignment horizontal="right"/>
      <protection locked="0"/>
    </xf>
    <xf numFmtId="4" fontId="17" fillId="2" borderId="13" xfId="0" applyNumberFormat="1" applyFont="1" applyFill="1" applyBorder="1" applyAlignment="1" applyProtection="1">
      <alignment horizontal="right"/>
      <protection/>
    </xf>
    <xf numFmtId="164" fontId="17" fillId="2" borderId="13" xfId="0" applyNumberFormat="1" applyFont="1" applyFill="1" applyBorder="1" applyAlignment="1" applyProtection="1">
      <alignment horizontal="right"/>
      <protection/>
    </xf>
    <xf numFmtId="4" fontId="17" fillId="2" borderId="13" xfId="0" applyNumberFormat="1" applyFont="1" applyFill="1" applyBorder="1" applyAlignment="1" applyProtection="1">
      <alignment/>
      <protection/>
    </xf>
    <xf numFmtId="4" fontId="17" fillId="2" borderId="20" xfId="0" applyNumberFormat="1" applyFont="1" applyFill="1" applyBorder="1" applyAlignment="1" applyProtection="1">
      <alignment/>
      <protection/>
    </xf>
    <xf numFmtId="164" fontId="17" fillId="2" borderId="32" xfId="0" applyNumberFormat="1" applyFont="1" applyFill="1" applyBorder="1" applyAlignment="1" applyProtection="1">
      <alignment vertical="center"/>
      <protection/>
    </xf>
    <xf numFmtId="0" fontId="24" fillId="2" borderId="21" xfId="0" applyFont="1" applyFill="1" applyBorder="1" applyAlignment="1">
      <alignment/>
    </xf>
    <xf numFmtId="0" fontId="19" fillId="2" borderId="33" xfId="0" applyFont="1" applyFill="1" applyBorder="1" applyAlignment="1">
      <alignment vertical="center"/>
    </xf>
    <xf numFmtId="0" fontId="12" fillId="2" borderId="18" xfId="0" applyFont="1" applyFill="1" applyBorder="1" applyAlignment="1">
      <alignment horizontal="right"/>
    </xf>
    <xf numFmtId="0" fontId="12" fillId="2" borderId="18" xfId="0" applyFont="1" applyFill="1" applyBorder="1" applyAlignment="1" applyProtection="1">
      <alignment horizontal="left"/>
      <protection locked="0"/>
    </xf>
    <xf numFmtId="0" fontId="12" fillId="2" borderId="34" xfId="0" applyFont="1" applyFill="1" applyBorder="1" applyAlignment="1" applyProtection="1">
      <alignment horizontal="left"/>
      <protection locked="0"/>
    </xf>
    <xf numFmtId="0" fontId="12" fillId="2" borderId="15" xfId="0" applyFont="1" applyFill="1" applyBorder="1" applyAlignment="1">
      <alignment horizontal="right"/>
    </xf>
    <xf numFmtId="0" fontId="12" fillId="2" borderId="15" xfId="0" applyFont="1" applyFill="1" applyBorder="1" applyAlignment="1" applyProtection="1">
      <alignment horizontal="left"/>
      <protection locked="0"/>
    </xf>
    <xf numFmtId="0" fontId="12" fillId="2" borderId="35" xfId="0" applyFont="1" applyFill="1" applyBorder="1" applyAlignment="1" applyProtection="1">
      <alignment horizontal="left"/>
      <protection locked="0"/>
    </xf>
    <xf numFmtId="4" fontId="12" fillId="2" borderId="15" xfId="0" applyNumberFormat="1" applyFont="1" applyFill="1" applyBorder="1" applyAlignment="1" applyProtection="1">
      <alignment horizontal="right"/>
      <protection locked="0"/>
    </xf>
    <xf numFmtId="0" fontId="19" fillId="2" borderId="23" xfId="0" applyFont="1" applyFill="1" applyBorder="1" applyAlignment="1">
      <alignment vertical="center"/>
    </xf>
    <xf numFmtId="0" fontId="4" fillId="2" borderId="21" xfId="0" applyFont="1" applyFill="1" applyBorder="1" applyAlignment="1">
      <alignment/>
    </xf>
    <xf numFmtId="0" fontId="0" fillId="2" borderId="33" xfId="0" applyFill="1" applyBorder="1" applyAlignment="1">
      <alignment/>
    </xf>
    <xf numFmtId="0" fontId="0" fillId="2" borderId="18" xfId="0" applyFill="1" applyBorder="1" applyAlignment="1">
      <alignment horizontal="right"/>
    </xf>
    <xf numFmtId="49" fontId="0" fillId="2" borderId="18" xfId="0" applyNumberFormat="1" applyFill="1" applyBorder="1" applyAlignment="1">
      <alignment horizontal="left"/>
    </xf>
    <xf numFmtId="0" fontId="0" fillId="2" borderId="34" xfId="0" applyFill="1" applyBorder="1" applyAlignment="1">
      <alignment/>
    </xf>
    <xf numFmtId="0" fontId="5" fillId="2" borderId="33" xfId="0" applyFont="1" applyFill="1" applyBorder="1" applyAlignment="1">
      <alignment vertical="center"/>
    </xf>
    <xf numFmtId="0" fontId="0" fillId="2" borderId="15" xfId="0" applyFill="1" applyBorder="1" applyAlignment="1">
      <alignment horizontal="right"/>
    </xf>
    <xf numFmtId="0" fontId="0" fillId="2" borderId="15" xfId="0" applyFill="1" applyBorder="1" applyAlignment="1">
      <alignment horizontal="left"/>
    </xf>
    <xf numFmtId="0" fontId="0" fillId="2" borderId="35" xfId="0" applyFill="1" applyBorder="1" applyAlignment="1">
      <alignment/>
    </xf>
    <xf numFmtId="4" fontId="0" fillId="2" borderId="15" xfId="0" applyNumberFormat="1" applyFill="1" applyBorder="1" applyAlignment="1">
      <alignment horizontal="left"/>
    </xf>
    <xf numFmtId="0" fontId="5" fillId="2" borderId="23" xfId="0" applyFont="1" applyFill="1" applyBorder="1" applyAlignment="1">
      <alignment vertical="center"/>
    </xf>
    <xf numFmtId="0" fontId="1" fillId="2" borderId="25"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13" xfId="0" applyFill="1" applyBorder="1" applyAlignment="1">
      <alignment/>
    </xf>
    <xf numFmtId="0" fontId="0" fillId="2" borderId="13" xfId="0" applyFill="1" applyBorder="1" applyAlignment="1">
      <alignment horizontal="center" wrapText="1"/>
    </xf>
    <xf numFmtId="4" fontId="0" fillId="2" borderId="13" xfId="0" applyNumberFormat="1" applyFill="1" applyBorder="1" applyAlignment="1">
      <alignment/>
    </xf>
    <xf numFmtId="4" fontId="0" fillId="2" borderId="20" xfId="0" applyNumberFormat="1" applyFill="1" applyBorder="1" applyAlignment="1">
      <alignment/>
    </xf>
    <xf numFmtId="0" fontId="1" fillId="2" borderId="24" xfId="0" applyFont="1" applyFill="1" applyBorder="1" applyAlignment="1">
      <alignment/>
    </xf>
    <xf numFmtId="0" fontId="0" fillId="2" borderId="24" xfId="0" applyFill="1" applyBorder="1" applyAlignment="1">
      <alignment/>
    </xf>
    <xf numFmtId="0" fontId="0" fillId="2" borderId="36" xfId="0" applyFill="1" applyBorder="1" applyAlignment="1">
      <alignment/>
    </xf>
    <xf numFmtId="0" fontId="0" fillId="2" borderId="37" xfId="0" applyFill="1" applyBorder="1" applyAlignment="1">
      <alignment/>
    </xf>
    <xf numFmtId="0" fontId="0" fillId="2" borderId="16" xfId="0" applyFill="1" applyBorder="1" applyAlignment="1">
      <alignment/>
    </xf>
    <xf numFmtId="4" fontId="0" fillId="2" borderId="24" xfId="0" applyNumberFormat="1" applyFill="1" applyBorder="1" applyAlignment="1">
      <alignment/>
    </xf>
    <xf numFmtId="4" fontId="1" fillId="2" borderId="19" xfId="0" applyNumberFormat="1" applyFont="1" applyFill="1" applyBorder="1" applyAlignment="1">
      <alignment vertical="center"/>
    </xf>
    <xf numFmtId="0" fontId="2" fillId="2" borderId="21" xfId="0" applyFont="1" applyFill="1" applyBorder="1" applyAlignment="1">
      <alignment horizontal="center" vertical="center"/>
    </xf>
    <xf numFmtId="0" fontId="6" fillId="2" borderId="23" xfId="0" applyFont="1" applyFill="1" applyBorder="1" applyAlignment="1">
      <alignment/>
    </xf>
    <xf numFmtId="0" fontId="1" fillId="2" borderId="13" xfId="0" applyFont="1" applyFill="1" applyBorder="1" applyAlignment="1">
      <alignment horizontal="left"/>
    </xf>
    <xf numFmtId="0" fontId="0" fillId="2" borderId="13" xfId="0" applyFont="1" applyFill="1" applyBorder="1" applyAlignment="1">
      <alignment horizontal="center" wrapText="1"/>
    </xf>
    <xf numFmtId="10" fontId="0" fillId="2" borderId="16" xfId="0" applyNumberFormat="1" applyFill="1" applyBorder="1" applyAlignment="1">
      <alignment/>
    </xf>
    <xf numFmtId="10" fontId="0" fillId="2" borderId="13" xfId="0" applyNumberFormat="1" applyFill="1" applyBorder="1" applyAlignment="1">
      <alignment/>
    </xf>
    <xf numFmtId="0" fontId="17" fillId="0" borderId="16" xfId="0" applyFont="1" applyBorder="1" applyAlignment="1">
      <alignment horizontal="center" vertical="center" wrapText="1"/>
    </xf>
    <xf numFmtId="4" fontId="0" fillId="2" borderId="15" xfId="0" applyNumberFormat="1" applyFill="1" applyBorder="1" applyAlignment="1">
      <alignment horizontal="left"/>
    </xf>
    <xf numFmtId="0" fontId="0" fillId="2" borderId="35" xfId="0" applyFill="1" applyBorder="1" applyAlignment="1">
      <alignment/>
    </xf>
    <xf numFmtId="0" fontId="0" fillId="2" borderId="14" xfId="0" applyFill="1" applyBorder="1" applyAlignment="1">
      <alignment/>
    </xf>
    <xf numFmtId="0" fontId="0" fillId="2" borderId="15" xfId="0" applyFill="1" applyBorder="1" applyAlignment="1">
      <alignment/>
    </xf>
    <xf numFmtId="0" fontId="5" fillId="0" borderId="0" xfId="0" applyFont="1" applyBorder="1" applyAlignment="1">
      <alignment/>
    </xf>
    <xf numFmtId="0" fontId="5" fillId="0" borderId="0" xfId="0" applyFont="1" applyAlignment="1">
      <alignment/>
    </xf>
    <xf numFmtId="0" fontId="0" fillId="2" borderId="23" xfId="0" applyFill="1" applyBorder="1" applyAlignment="1">
      <alignment/>
    </xf>
    <xf numFmtId="0" fontId="0" fillId="2" borderId="18" xfId="0" applyFill="1" applyBorder="1" applyAlignment="1">
      <alignment/>
    </xf>
    <xf numFmtId="0" fontId="1" fillId="2" borderId="23" xfId="0" applyFont="1" applyFill="1" applyBorder="1" applyAlignment="1">
      <alignment horizontal="center" vertical="center"/>
    </xf>
    <xf numFmtId="0" fontId="1" fillId="2" borderId="18"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xf>
    <xf numFmtId="0" fontId="10" fillId="0" borderId="18" xfId="0" applyFont="1" applyBorder="1" applyAlignment="1">
      <alignment/>
    </xf>
    <xf numFmtId="0" fontId="0" fillId="0" borderId="0" xfId="0" applyAlignment="1">
      <alignment/>
    </xf>
    <xf numFmtId="0" fontId="1" fillId="2" borderId="38"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1" xfId="0" applyFont="1" applyFill="1" applyBorder="1" applyAlignment="1">
      <alignment horizontal="left" vertical="center"/>
    </xf>
    <xf numFmtId="0" fontId="0" fillId="2" borderId="38" xfId="0" applyFont="1" applyFill="1" applyBorder="1" applyAlignment="1">
      <alignment horizontal="left" vertical="center"/>
    </xf>
    <xf numFmtId="0" fontId="21" fillId="0" borderId="2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9" xfId="0" applyFont="1" applyBorder="1" applyAlignment="1">
      <alignment horizontal="center" vertical="center" wrapText="1"/>
    </xf>
    <xf numFmtId="0" fontId="12" fillId="34" borderId="13" xfId="0" applyFont="1" applyFill="1" applyBorder="1" applyAlignment="1">
      <alignment vertical="center" wrapText="1"/>
    </xf>
    <xf numFmtId="0" fontId="13" fillId="35" borderId="0" xfId="0" applyFont="1" applyFill="1" applyBorder="1" applyAlignment="1" applyProtection="1">
      <alignment horizontal="center"/>
      <protection locked="0"/>
    </xf>
    <xf numFmtId="0" fontId="14" fillId="35" borderId="0" xfId="0" applyFont="1" applyFill="1" applyBorder="1" applyAlignment="1" applyProtection="1">
      <alignment horizontal="center"/>
      <protection locked="0"/>
    </xf>
    <xf numFmtId="0" fontId="15" fillId="35" borderId="0" xfId="0" applyFont="1" applyFill="1" applyBorder="1" applyAlignment="1" applyProtection="1">
      <alignment horizontal="center" wrapText="1"/>
      <protection locked="0"/>
    </xf>
    <xf numFmtId="0" fontId="16" fillId="35" borderId="0" xfId="0" applyFont="1" applyFill="1" applyBorder="1" applyAlignment="1" applyProtection="1">
      <alignment horizontal="center" wrapText="1"/>
      <protection locked="0"/>
    </xf>
    <xf numFmtId="0" fontId="16" fillId="35" borderId="0" xfId="0" applyFont="1" applyFill="1" applyAlignment="1">
      <alignment horizontal="center" wrapText="1"/>
    </xf>
    <xf numFmtId="0" fontId="17" fillId="34" borderId="16" xfId="0" applyFont="1" applyFill="1" applyBorder="1" applyAlignment="1" applyProtection="1">
      <alignment horizontal="left" wrapText="1"/>
      <protection locked="0"/>
    </xf>
    <xf numFmtId="0" fontId="12" fillId="34" borderId="16" xfId="0" applyFont="1" applyFill="1" applyBorder="1" applyAlignment="1">
      <alignment wrapText="1"/>
    </xf>
    <xf numFmtId="0" fontId="18"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18" fillId="2" borderId="4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18" fillId="0" borderId="23" xfId="0" applyFont="1" applyBorder="1" applyAlignment="1">
      <alignment horizontal="center" vertical="center" wrapText="1"/>
    </xf>
    <xf numFmtId="0" fontId="20" fillId="0" borderId="14" xfId="0" applyFont="1" applyBorder="1" applyAlignment="1">
      <alignment horizontal="center" vertical="center" wrapText="1"/>
    </xf>
    <xf numFmtId="0" fontId="15" fillId="2" borderId="11"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5" fillId="34" borderId="28" xfId="0" applyFont="1" applyFill="1" applyBorder="1" applyAlignment="1" applyProtection="1">
      <alignment horizontal="center" vertical="center" wrapText="1"/>
      <protection locked="0"/>
    </xf>
    <xf numFmtId="0" fontId="15" fillId="34" borderId="11" xfId="0" applyFont="1" applyFill="1" applyBorder="1" applyAlignment="1" applyProtection="1">
      <alignment horizontal="center" vertical="center" wrapText="1"/>
      <protection locked="0"/>
    </xf>
    <xf numFmtId="0" fontId="15" fillId="34" borderId="39" xfId="0" applyFont="1" applyFill="1" applyBorder="1" applyAlignment="1" applyProtection="1">
      <alignment horizontal="center" vertical="center" wrapText="1"/>
      <protection locked="0"/>
    </xf>
    <xf numFmtId="0" fontId="25" fillId="34" borderId="28" xfId="0" applyFont="1" applyFill="1" applyBorder="1" applyAlignment="1">
      <alignment horizontal="center" wrapText="1"/>
    </xf>
    <xf numFmtId="0" fontId="25" fillId="34" borderId="11" xfId="0" applyFont="1" applyFill="1" applyBorder="1" applyAlignment="1">
      <alignment horizontal="center" wrapText="1"/>
    </xf>
    <xf numFmtId="0" fontId="25" fillId="34" borderId="39" xfId="0" applyFont="1" applyFill="1" applyBorder="1" applyAlignment="1">
      <alignment horizont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12" fillId="0" borderId="0" xfId="0" applyFont="1" applyAlignment="1">
      <alignment horizontal="center" vertical="center" wrapText="1"/>
    </xf>
    <xf numFmtId="0" fontId="12" fillId="2" borderId="14" xfId="0" applyFont="1" applyFill="1" applyBorder="1" applyAlignment="1">
      <alignment/>
    </xf>
    <xf numFmtId="0" fontId="12" fillId="2" borderId="15" xfId="0" applyFont="1" applyFill="1" applyBorder="1" applyAlignment="1">
      <alignment/>
    </xf>
    <xf numFmtId="0" fontId="17" fillId="2" borderId="14" xfId="0" applyFont="1" applyFill="1" applyBorder="1" applyAlignment="1">
      <alignment horizontal="left" vertical="center"/>
    </xf>
    <xf numFmtId="0" fontId="19" fillId="2" borderId="15" xfId="0" applyFont="1" applyFill="1" applyBorder="1" applyAlignment="1">
      <alignment horizontal="left"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5"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2" fillId="0" borderId="10" xfId="0" applyFont="1" applyBorder="1" applyAlignment="1" applyProtection="1">
      <alignment/>
      <protection locked="0"/>
    </xf>
    <xf numFmtId="0" fontId="12" fillId="2" borderId="35" xfId="0" applyFont="1" applyFill="1" applyBorder="1" applyAlignment="1">
      <alignment horizontal="center" vertical="center"/>
    </xf>
    <xf numFmtId="0" fontId="17" fillId="0" borderId="10"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7" fillId="0" borderId="11"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22" fillId="0" borderId="0" xfId="0" applyFont="1" applyBorder="1" applyAlignment="1">
      <alignment horizontal="center" vertical="center"/>
    </xf>
    <xf numFmtId="0" fontId="23" fillId="0" borderId="0" xfId="0" applyFont="1" applyAlignment="1">
      <alignment/>
    </xf>
    <xf numFmtId="0" fontId="23" fillId="0" borderId="18" xfId="0" applyFont="1" applyBorder="1" applyAlignment="1">
      <alignment/>
    </xf>
    <xf numFmtId="0" fontId="17" fillId="0" borderId="16"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34</xdr:row>
      <xdr:rowOff>104775</xdr:rowOff>
    </xdr:from>
    <xdr:to>
      <xdr:col>2</xdr:col>
      <xdr:colOff>323850</xdr:colOff>
      <xdr:row>37</xdr:row>
      <xdr:rowOff>66675</xdr:rowOff>
    </xdr:to>
    <xdr:sp>
      <xdr:nvSpPr>
        <xdr:cNvPr id="1" name="Rectangle 3"/>
        <xdr:cNvSpPr>
          <a:spLocks/>
        </xdr:cNvSpPr>
      </xdr:nvSpPr>
      <xdr:spPr>
        <a:xfrm>
          <a:off x="2200275" y="6381750"/>
          <a:ext cx="1000125" cy="514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Project Mgr Approval
</a:t>
          </a: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14</xdr:row>
      <xdr:rowOff>209550</xdr:rowOff>
    </xdr:from>
    <xdr:to>
      <xdr:col>0</xdr:col>
      <xdr:colOff>552450</xdr:colOff>
      <xdr:row>18</xdr:row>
      <xdr:rowOff>161925</xdr:rowOff>
    </xdr:to>
    <xdr:sp>
      <xdr:nvSpPr>
        <xdr:cNvPr id="2" name="Rectangle 22"/>
        <xdr:cNvSpPr>
          <a:spLocks/>
        </xdr:cNvSpPr>
      </xdr:nvSpPr>
      <xdr:spPr>
        <a:xfrm>
          <a:off x="66675" y="2733675"/>
          <a:ext cx="485775"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 </a:t>
          </a:r>
          <a:r>
            <a:rPr lang="en-US" cap="none" sz="1000" b="1" i="0" u="sng"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include pending change orders
</a:t>
          </a:r>
        </a:p>
      </xdr:txBody>
    </xdr:sp>
    <xdr:clientData/>
  </xdr:twoCellAnchor>
  <xdr:twoCellAnchor>
    <xdr:from>
      <xdr:col>0</xdr:col>
      <xdr:colOff>76200</xdr:colOff>
      <xdr:row>24</xdr:row>
      <xdr:rowOff>76200</xdr:rowOff>
    </xdr:from>
    <xdr:to>
      <xdr:col>0</xdr:col>
      <xdr:colOff>561975</xdr:colOff>
      <xdr:row>28</xdr:row>
      <xdr:rowOff>85725</xdr:rowOff>
    </xdr:to>
    <xdr:sp>
      <xdr:nvSpPr>
        <xdr:cNvPr id="3" name="Text Box 25"/>
        <xdr:cNvSpPr txBox="1">
          <a:spLocks noChangeArrowheads="1"/>
        </xdr:cNvSpPr>
      </xdr:nvSpPr>
      <xdr:spPr>
        <a:xfrm>
          <a:off x="76200" y="4676775"/>
          <a:ext cx="485775"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list pending change orders</a:t>
          </a:r>
        </a:p>
      </xdr:txBody>
    </xdr:sp>
    <xdr:clientData/>
  </xdr:twoCellAnchor>
  <xdr:twoCellAnchor editAs="oneCell">
    <xdr:from>
      <xdr:col>2</xdr:col>
      <xdr:colOff>19050</xdr:colOff>
      <xdr:row>0</xdr:row>
      <xdr:rowOff>152400</xdr:rowOff>
    </xdr:from>
    <xdr:to>
      <xdr:col>3</xdr:col>
      <xdr:colOff>542925</xdr:colOff>
      <xdr:row>5</xdr:row>
      <xdr:rowOff>57150</xdr:rowOff>
    </xdr:to>
    <xdr:pic>
      <xdr:nvPicPr>
        <xdr:cNvPr id="4" name="Picture 15"/>
        <xdr:cNvPicPr preferRelativeResize="1">
          <a:picLocks noChangeAspect="1"/>
        </xdr:cNvPicPr>
      </xdr:nvPicPr>
      <xdr:blipFill>
        <a:blip r:embed="rId1"/>
        <a:stretch>
          <a:fillRect/>
        </a:stretch>
      </xdr:blipFill>
      <xdr:spPr>
        <a:xfrm>
          <a:off x="2895600" y="152400"/>
          <a:ext cx="10668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15</xdr:row>
      <xdr:rowOff>161925</xdr:rowOff>
    </xdr:from>
    <xdr:to>
      <xdr:col>0</xdr:col>
      <xdr:colOff>676275</xdr:colOff>
      <xdr:row>21</xdr:row>
      <xdr:rowOff>161925</xdr:rowOff>
    </xdr:to>
    <xdr:sp>
      <xdr:nvSpPr>
        <xdr:cNvPr id="1" name="Rectangle 13"/>
        <xdr:cNvSpPr>
          <a:spLocks/>
        </xdr:cNvSpPr>
      </xdr:nvSpPr>
      <xdr:spPr>
        <a:xfrm>
          <a:off x="95250" y="2895600"/>
          <a:ext cx="581025" cy="1028700"/>
        </a:xfrm>
        <a:prstGeom prst="rect">
          <a:avLst/>
        </a:prstGeom>
        <a:solidFill>
          <a:srgbClr val="FFFFFF"/>
        </a:solidFill>
        <a:ln w="9525" cmpd="sng">
          <a:solidFill>
            <a:srgbClr val="000000"/>
          </a:solidFill>
          <a:headEnd type="none"/>
          <a:tailEnd type="none"/>
        </a:ln>
      </xdr:spPr>
      <xdr:txBody>
        <a:bodyPr vertOverflow="clip" wrap="square" lIns="27432" tIns="22860" rIns="0" bIns="0" anchor="ctr"/>
        <a:p>
          <a:pPr algn="ctr">
            <a:defRPr/>
          </a:pPr>
          <a:r>
            <a:rPr lang="en-US" cap="none" sz="1000" b="1" i="0" u="none" baseline="0">
              <a:solidFill>
                <a:srgbClr val="000000"/>
              </a:solidFill>
              <a:latin typeface="Arial"/>
              <a:ea typeface="Arial"/>
              <a:cs typeface="Arial"/>
            </a:rPr>
            <a:t>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include pending </a:t>
          </a:r>
          <a:r>
            <a:rPr lang="en-US" cap="none" sz="1000" b="1" i="0" u="none" baseline="0">
              <a:solidFill>
                <a:srgbClr val="000000"/>
              </a:solidFill>
            </a:rPr>
            <a:t>change</a:t>
          </a:r>
          <a:r>
            <a:rPr lang="en-US" cap="none" sz="1000" b="1" i="0" u="none" baseline="0">
              <a:solidFill>
                <a:srgbClr val="000000"/>
              </a:solidFill>
              <a:latin typeface="Arial"/>
              <a:ea typeface="Arial"/>
              <a:cs typeface="Arial"/>
            </a:rPr>
            <a:t> orders</a:t>
          </a:r>
        </a:p>
      </xdr:txBody>
    </xdr:sp>
    <xdr:clientData/>
  </xdr:twoCellAnchor>
  <xdr:twoCellAnchor>
    <xdr:from>
      <xdr:col>4</xdr:col>
      <xdr:colOff>190500</xdr:colOff>
      <xdr:row>29</xdr:row>
      <xdr:rowOff>95250</xdr:rowOff>
    </xdr:from>
    <xdr:to>
      <xdr:col>5</xdr:col>
      <xdr:colOff>762000</xdr:colOff>
      <xdr:row>33</xdr:row>
      <xdr:rowOff>0</xdr:rowOff>
    </xdr:to>
    <xdr:sp>
      <xdr:nvSpPr>
        <xdr:cNvPr id="2" name="Rectangle 2"/>
        <xdr:cNvSpPr>
          <a:spLocks/>
        </xdr:cNvSpPr>
      </xdr:nvSpPr>
      <xdr:spPr>
        <a:xfrm>
          <a:off x="5019675" y="5219700"/>
          <a:ext cx="1371600" cy="857250"/>
        </a:xfrm>
        <a:prstGeom prst="rect">
          <a:avLst/>
        </a:prstGeom>
        <a:solidFill>
          <a:srgbClr val="FFFFFF"/>
        </a:solidFill>
        <a:ln w="9525" cmpd="sng">
          <a:solidFill>
            <a:srgbClr val="000000"/>
          </a:solidFill>
          <a:headEnd type="none"/>
          <a:tailEnd type="none"/>
        </a:ln>
      </xdr:spPr>
      <xdr:txBody>
        <a:bodyPr vertOverflow="clip" wrap="square" lIns="27432" tIns="22860" rIns="0" bIns="0" anchor="b"/>
        <a:p>
          <a:pPr algn="ctr">
            <a:defRPr/>
          </a:pPr>
          <a:r>
            <a:rPr lang="en-US" cap="none" sz="1000" b="1" i="0" u="none" baseline="0">
              <a:solidFill>
                <a:srgbClr val="000000"/>
              </a:solidFill>
            </a:rPr>
            <a:t>Project Mgr Approval
</a:t>
          </a:r>
          <a:r>
            <a:rPr lang="en-US" cap="none" sz="1000" b="1" i="0" u="none" baseline="0">
              <a:solidFill>
                <a:srgbClr val="000000"/>
              </a:solidFill>
            </a:rPr>
            <a:t>
</a:t>
          </a:r>
        </a:p>
      </xdr:txBody>
    </xdr:sp>
    <xdr:clientData/>
  </xdr:twoCellAnchor>
  <xdr:twoCellAnchor editAs="oneCell">
    <xdr:from>
      <xdr:col>1</xdr:col>
      <xdr:colOff>552450</xdr:colOff>
      <xdr:row>0</xdr:row>
      <xdr:rowOff>76200</xdr:rowOff>
    </xdr:from>
    <xdr:to>
      <xdr:col>2</xdr:col>
      <xdr:colOff>542925</xdr:colOff>
      <xdr:row>3</xdr:row>
      <xdr:rowOff>142875</xdr:rowOff>
    </xdr:to>
    <xdr:pic>
      <xdr:nvPicPr>
        <xdr:cNvPr id="3" name="Picture 2"/>
        <xdr:cNvPicPr preferRelativeResize="1">
          <a:picLocks noChangeAspect="1"/>
        </xdr:cNvPicPr>
      </xdr:nvPicPr>
      <xdr:blipFill>
        <a:blip r:embed="rId1"/>
        <a:stretch>
          <a:fillRect/>
        </a:stretch>
      </xdr:blipFill>
      <xdr:spPr>
        <a:xfrm>
          <a:off x="2552700" y="76200"/>
          <a:ext cx="1066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jordan@sigmacontracting.com" TargetMode="External" /><Relationship Id="rId2" Type="http://schemas.openxmlformats.org/officeDocument/2006/relationships/hyperlink" Target="mailto:asymons@sigmacontracting.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jordan@sigmacontracting.com" TargetMode="External" /><Relationship Id="rId2" Type="http://schemas.openxmlformats.org/officeDocument/2006/relationships/hyperlink" Target="mailto:asymons@sigmacontracting.com"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E15" sqref="E15"/>
    </sheetView>
  </sheetViews>
  <sheetFormatPr defaultColWidth="9.140625" defaultRowHeight="12.75"/>
  <cols>
    <col min="1" max="1" width="25.28125" style="0" customWidth="1"/>
    <col min="2" max="2" width="17.8515625" style="0" customWidth="1"/>
    <col min="3" max="3" width="8.140625" style="0" customWidth="1"/>
    <col min="4" max="4" width="17.8515625" style="0" customWidth="1"/>
    <col min="5" max="5" width="8.140625" style="0" customWidth="1"/>
    <col min="6" max="6" width="17.8515625" style="0" customWidth="1"/>
    <col min="7" max="7" width="12.7109375" style="0" customWidth="1"/>
    <col min="8" max="8" width="12.28125" style="0" customWidth="1"/>
    <col min="9" max="9" width="13.57421875" style="0" customWidth="1"/>
  </cols>
  <sheetData>
    <row r="1" spans="2:4" ht="12.75">
      <c r="B1" s="69"/>
      <c r="C1" s="69"/>
      <c r="D1" s="69"/>
    </row>
    <row r="2" spans="2:4" ht="12.75">
      <c r="B2" s="69"/>
      <c r="C2" s="69"/>
      <c r="D2" s="69"/>
    </row>
    <row r="3" spans="1:4" ht="12.75">
      <c r="A3" s="69" t="s">
        <v>77</v>
      </c>
      <c r="B3" s="70"/>
      <c r="C3" s="69"/>
      <c r="D3" s="69"/>
    </row>
    <row r="4" spans="1:4" ht="12.75">
      <c r="A4" s="123" t="s">
        <v>78</v>
      </c>
      <c r="B4" s="70"/>
      <c r="C4" s="69"/>
      <c r="D4" s="69"/>
    </row>
    <row r="5" spans="1:4" ht="12.75">
      <c r="A5" s="69" t="s">
        <v>79</v>
      </c>
      <c r="B5" s="69"/>
      <c r="C5" s="69"/>
      <c r="D5" s="69"/>
    </row>
    <row r="6" ht="12.75">
      <c r="A6" s="123" t="s">
        <v>80</v>
      </c>
    </row>
    <row r="8" spans="1:7" ht="18.75" customHeight="1" thickBot="1">
      <c r="A8" s="11" t="s">
        <v>1</v>
      </c>
      <c r="B8" s="11" t="s">
        <v>58</v>
      </c>
      <c r="C8" s="11"/>
      <c r="D8" s="38" t="s">
        <v>0</v>
      </c>
      <c r="E8" s="10" t="s">
        <v>57</v>
      </c>
      <c r="F8" s="23"/>
      <c r="G8" s="18"/>
    </row>
    <row r="9" spans="1:9" ht="16.5" thickBot="1">
      <c r="A9" s="29" t="s">
        <v>3</v>
      </c>
      <c r="B9" s="49">
        <v>38929</v>
      </c>
      <c r="C9" s="6"/>
      <c r="D9" s="39" t="s">
        <v>26</v>
      </c>
      <c r="E9" s="37">
        <v>6636</v>
      </c>
      <c r="F9" s="26"/>
      <c r="G9" s="6"/>
      <c r="I9" s="6"/>
    </row>
    <row r="10" spans="1:9" ht="14.25" customHeight="1" thickBot="1">
      <c r="A10" s="34" t="s">
        <v>2</v>
      </c>
      <c r="B10" s="50">
        <v>1</v>
      </c>
      <c r="C10" s="6"/>
      <c r="D10" s="6"/>
      <c r="E10" s="6"/>
      <c r="F10" s="6"/>
      <c r="G10" s="9"/>
      <c r="H10" s="5"/>
      <c r="I10" s="7"/>
    </row>
    <row r="11" spans="1:9" ht="12.75" customHeight="1">
      <c r="A11" s="2"/>
      <c r="B11" s="7"/>
      <c r="C11" s="16" t="s">
        <v>10</v>
      </c>
      <c r="D11" s="35" t="s">
        <v>20</v>
      </c>
      <c r="E11" s="168" t="s">
        <v>10</v>
      </c>
      <c r="F11" s="155" t="s">
        <v>41</v>
      </c>
      <c r="G11" s="27"/>
      <c r="H11" s="8"/>
      <c r="I11" s="8"/>
    </row>
    <row r="12" spans="1:9" ht="12.75" customHeight="1">
      <c r="A12" s="2"/>
      <c r="B12" s="7"/>
      <c r="C12" s="28" t="s">
        <v>11</v>
      </c>
      <c r="D12" s="22" t="s">
        <v>21</v>
      </c>
      <c r="E12" s="169" t="s">
        <v>11</v>
      </c>
      <c r="F12" s="156" t="s">
        <v>42</v>
      </c>
      <c r="G12" s="24"/>
      <c r="H12" s="8"/>
      <c r="I12" s="8"/>
    </row>
    <row r="13" spans="1:8" ht="17.25" customHeight="1">
      <c r="A13" s="17" t="s">
        <v>13</v>
      </c>
      <c r="B13" s="51">
        <v>1620</v>
      </c>
      <c r="C13" s="52">
        <v>0.4938271049</v>
      </c>
      <c r="D13" s="55">
        <f>+B13*C13</f>
        <v>799.999909938</v>
      </c>
      <c r="E13" s="170"/>
      <c r="F13" s="157"/>
      <c r="G13" s="25"/>
      <c r="H13" s="5"/>
    </row>
    <row r="14" spans="1:7" ht="17.25" customHeight="1">
      <c r="A14" s="41" t="s">
        <v>48</v>
      </c>
      <c r="B14" s="58"/>
      <c r="C14" s="53"/>
      <c r="D14" s="56"/>
      <c r="E14" s="162"/>
      <c r="F14" s="157"/>
      <c r="G14" s="25"/>
    </row>
    <row r="15" spans="1:7" ht="17.25" customHeight="1">
      <c r="A15" s="3" t="s">
        <v>4</v>
      </c>
      <c r="B15" s="51"/>
      <c r="C15" s="52"/>
      <c r="D15" s="55"/>
      <c r="E15" s="171"/>
      <c r="F15" s="158"/>
      <c r="G15" s="25"/>
    </row>
    <row r="16" spans="1:7" ht="17.25" customHeight="1">
      <c r="A16" s="3" t="s">
        <v>5</v>
      </c>
      <c r="B16" s="51"/>
      <c r="C16" s="52"/>
      <c r="D16" s="55"/>
      <c r="E16" s="172"/>
      <c r="F16" s="159"/>
      <c r="G16" s="25"/>
    </row>
    <row r="17" spans="1:7" ht="17.25" customHeight="1">
      <c r="A17" s="3" t="s">
        <v>6</v>
      </c>
      <c r="B17" s="59"/>
      <c r="C17" s="54"/>
      <c r="D17" s="57"/>
      <c r="E17" s="173"/>
      <c r="F17" s="159"/>
      <c r="G17" s="25"/>
    </row>
    <row r="18" spans="1:7" ht="17.25" customHeight="1">
      <c r="A18" s="3" t="s">
        <v>7</v>
      </c>
      <c r="B18" s="59"/>
      <c r="C18" s="54"/>
      <c r="D18" s="57"/>
      <c r="E18" s="173"/>
      <c r="F18" s="159"/>
      <c r="G18" s="25"/>
    </row>
    <row r="19" spans="1:7" ht="17.25" customHeight="1">
      <c r="A19" s="3" t="s">
        <v>8</v>
      </c>
      <c r="B19" s="59"/>
      <c r="C19" s="54"/>
      <c r="D19" s="57"/>
      <c r="E19" s="173"/>
      <c r="F19" s="159"/>
      <c r="G19" s="25"/>
    </row>
    <row r="20" spans="1:7" ht="17.25" customHeight="1">
      <c r="A20" s="3" t="s">
        <v>9</v>
      </c>
      <c r="B20" s="59"/>
      <c r="C20" s="54"/>
      <c r="D20" s="57"/>
      <c r="E20" s="173"/>
      <c r="F20" s="159"/>
      <c r="G20" s="25"/>
    </row>
    <row r="21" spans="1:7" ht="17.25" customHeight="1">
      <c r="A21" s="3" t="s">
        <v>17</v>
      </c>
      <c r="B21" s="59"/>
      <c r="C21" s="54"/>
      <c r="D21" s="57"/>
      <c r="E21" s="173"/>
      <c r="F21" s="159"/>
      <c r="G21" s="25"/>
    </row>
    <row r="22" spans="1:7" ht="17.25" customHeight="1">
      <c r="A22" s="3" t="s">
        <v>18</v>
      </c>
      <c r="B22" s="59"/>
      <c r="C22" s="54"/>
      <c r="D22" s="57"/>
      <c r="E22" s="173"/>
      <c r="F22" s="159"/>
      <c r="G22" s="25"/>
    </row>
    <row r="23" spans="1:7" ht="12.75" customHeight="1">
      <c r="A23" s="5"/>
      <c r="B23" s="4"/>
      <c r="C23" s="19"/>
      <c r="D23" s="12"/>
      <c r="E23" s="12"/>
      <c r="F23" s="160"/>
      <c r="G23" s="25"/>
    </row>
    <row r="24" spans="1:7" ht="12.75" customHeight="1" thickBot="1">
      <c r="A24" s="15" t="s">
        <v>56</v>
      </c>
      <c r="B24" s="60">
        <f>SUM(B13:B22)</f>
        <v>1620</v>
      </c>
      <c r="C24" s="19"/>
      <c r="D24" s="13"/>
      <c r="E24" s="13"/>
      <c r="F24" s="161"/>
      <c r="G24" s="25"/>
    </row>
    <row r="25" spans="1:7" ht="12.75" customHeight="1" thickTop="1">
      <c r="A25" s="43" t="s">
        <v>51</v>
      </c>
      <c r="B25" s="66"/>
      <c r="C25" s="44"/>
      <c r="D25" s="45"/>
      <c r="E25" s="45"/>
      <c r="F25" s="161"/>
      <c r="G25" s="25"/>
    </row>
    <row r="26" spans="1:7" ht="12.75" customHeight="1">
      <c r="A26" s="43" t="s">
        <v>52</v>
      </c>
      <c r="B26" s="67"/>
      <c r="C26" s="44"/>
      <c r="D26" s="45"/>
      <c r="E26" s="45"/>
      <c r="F26" s="161"/>
      <c r="G26" s="25"/>
    </row>
    <row r="27" spans="1:7" ht="12.75" customHeight="1">
      <c r="A27" s="43" t="s">
        <v>53</v>
      </c>
      <c r="B27" s="67"/>
      <c r="C27" s="44"/>
      <c r="D27" s="45"/>
      <c r="E27" s="45"/>
      <c r="F27" s="161"/>
      <c r="G27" s="25"/>
    </row>
    <row r="28" spans="1:7" ht="12.75" customHeight="1">
      <c r="A28" s="43" t="s">
        <v>54</v>
      </c>
      <c r="B28" s="67"/>
      <c r="C28" s="44"/>
      <c r="D28" s="45"/>
      <c r="E28" s="45"/>
      <c r="F28" s="161"/>
      <c r="G28" s="25"/>
    </row>
    <row r="29" spans="1:7" ht="12.75" customHeight="1">
      <c r="A29" s="43" t="s">
        <v>55</v>
      </c>
      <c r="B29" s="68"/>
      <c r="C29" s="46"/>
      <c r="D29" s="47"/>
      <c r="E29" s="45"/>
      <c r="F29" s="162"/>
      <c r="G29" s="25"/>
    </row>
    <row r="30" spans="1:7" ht="12.75" customHeight="1">
      <c r="A30" s="43"/>
      <c r="B30" s="4"/>
      <c r="C30" s="48"/>
      <c r="D30" s="61"/>
      <c r="E30" s="15"/>
      <c r="F30" s="163"/>
      <c r="G30" s="25"/>
    </row>
    <row r="31" spans="1:7" ht="17.25" customHeight="1" thickBot="1">
      <c r="A31" s="20" t="s">
        <v>12</v>
      </c>
      <c r="B31" s="21"/>
      <c r="C31" s="4"/>
      <c r="D31" s="42">
        <f>SUM(D13:D22)</f>
        <v>799.999909938</v>
      </c>
      <c r="E31" s="40"/>
      <c r="F31" s="164"/>
      <c r="G31" s="25"/>
    </row>
    <row r="32" spans="1:7" ht="12.75" customHeight="1">
      <c r="A32" s="4"/>
      <c r="C32" s="4"/>
      <c r="D32" s="62"/>
      <c r="E32" s="12"/>
      <c r="F32" s="162"/>
      <c r="G32" s="25"/>
    </row>
    <row r="33" spans="1:7" ht="12.75" customHeight="1">
      <c r="A33" s="14" t="s">
        <v>14</v>
      </c>
      <c r="C33" s="4"/>
      <c r="D33" s="63"/>
      <c r="E33" s="12"/>
      <c r="F33" s="165" t="s">
        <v>19</v>
      </c>
      <c r="G33" s="25"/>
    </row>
    <row r="34" spans="1:9" ht="12.75" customHeight="1">
      <c r="A34" s="4"/>
      <c r="C34" s="5"/>
      <c r="D34" s="62"/>
      <c r="E34" s="12"/>
      <c r="F34" s="162"/>
      <c r="G34" s="25"/>
      <c r="I34" s="5"/>
    </row>
    <row r="35" spans="1:7" ht="12.75" customHeight="1">
      <c r="A35" s="14" t="s">
        <v>15</v>
      </c>
      <c r="C35" s="4"/>
      <c r="D35" s="63"/>
      <c r="E35" s="12"/>
      <c r="F35" s="165" t="s">
        <v>19</v>
      </c>
      <c r="G35" s="25"/>
    </row>
    <row r="36" spans="1:7" ht="12.75" customHeight="1" thickBot="1">
      <c r="A36" s="5"/>
      <c r="C36" s="4"/>
      <c r="D36" s="64"/>
      <c r="E36" s="5"/>
      <c r="F36" s="166"/>
      <c r="G36" s="25"/>
    </row>
    <row r="37" spans="1:7" ht="18" customHeight="1" thickBot="1">
      <c r="A37" s="14" t="s">
        <v>16</v>
      </c>
      <c r="C37" s="5"/>
      <c r="D37" s="65">
        <f>SUM(D31:D35)</f>
        <v>799.999909938</v>
      </c>
      <c r="E37" s="20"/>
      <c r="F37" s="167" t="s">
        <v>22</v>
      </c>
      <c r="G37" s="25"/>
    </row>
    <row r="38" spans="1:7" ht="12.75" customHeight="1" thickBot="1">
      <c r="A38" s="31"/>
      <c r="B38" s="31"/>
      <c r="C38" s="31"/>
      <c r="D38" s="31"/>
      <c r="E38" s="31"/>
      <c r="F38" s="32"/>
      <c r="G38" s="5"/>
    </row>
    <row r="39" spans="1:7" ht="12.75" customHeight="1">
      <c r="A39" s="179" t="s">
        <v>27</v>
      </c>
      <c r="B39" s="180"/>
      <c r="C39" s="180"/>
      <c r="D39" s="180"/>
      <c r="E39" s="180"/>
      <c r="F39" s="180"/>
      <c r="G39" s="180"/>
    </row>
    <row r="40" spans="1:7" ht="12.75" customHeight="1">
      <c r="A40" s="179" t="s">
        <v>47</v>
      </c>
      <c r="B40" s="188"/>
      <c r="C40" s="188"/>
      <c r="D40" s="188"/>
      <c r="E40" s="188"/>
      <c r="F40" s="188"/>
      <c r="G40" s="1"/>
    </row>
    <row r="41" spans="1:7" ht="12.75" customHeight="1">
      <c r="A41" s="180" t="s">
        <v>28</v>
      </c>
      <c r="B41" s="188"/>
      <c r="C41" s="188"/>
      <c r="D41" s="188"/>
      <c r="E41" s="188"/>
      <c r="F41" s="188"/>
      <c r="G41" s="1"/>
    </row>
    <row r="42" spans="1:7" ht="12.75" customHeight="1">
      <c r="A42" s="180" t="s">
        <v>29</v>
      </c>
      <c r="B42" s="188"/>
      <c r="C42" s="188"/>
      <c r="D42" s="188"/>
      <c r="E42" s="188"/>
      <c r="F42" s="188"/>
      <c r="G42" s="1"/>
    </row>
    <row r="43" spans="1:7" ht="12.75" customHeight="1">
      <c r="A43" s="36" t="s">
        <v>43</v>
      </c>
      <c r="B43" s="5"/>
      <c r="C43" s="5"/>
      <c r="D43" s="5"/>
      <c r="E43" s="5"/>
      <c r="F43" s="5"/>
      <c r="G43" s="5"/>
    </row>
    <row r="44" spans="1:7" ht="19.5" customHeight="1" thickBot="1">
      <c r="A44" s="33" t="s">
        <v>23</v>
      </c>
      <c r="B44" s="30"/>
      <c r="C44" s="30"/>
      <c r="D44" s="30"/>
      <c r="E44" s="30"/>
      <c r="F44" s="10" t="s">
        <v>24</v>
      </c>
      <c r="G44" s="5"/>
    </row>
    <row r="45" ht="11.25" customHeight="1"/>
    <row r="46" spans="1:7" ht="12.75" customHeight="1" thickBot="1">
      <c r="A46" s="33" t="s">
        <v>25</v>
      </c>
      <c r="B46" s="30"/>
      <c r="C46" s="30"/>
      <c r="D46" s="30"/>
      <c r="E46" s="30"/>
      <c r="F46" s="30"/>
      <c r="G46" s="5"/>
    </row>
    <row r="47" spans="1:7" ht="12.75">
      <c r="A47" s="185" t="s">
        <v>49</v>
      </c>
      <c r="B47" s="186"/>
      <c r="C47" s="186"/>
      <c r="D47" s="186"/>
      <c r="E47" s="186"/>
      <c r="F47" s="186"/>
      <c r="G47" s="5"/>
    </row>
    <row r="48" spans="1:7" ht="11.25" customHeight="1">
      <c r="A48" s="187"/>
      <c r="B48" s="187"/>
      <c r="C48" s="187"/>
      <c r="D48" s="187"/>
      <c r="E48" s="187"/>
      <c r="F48" s="187"/>
      <c r="G48" s="5"/>
    </row>
    <row r="49" spans="1:6" ht="14.25" customHeight="1">
      <c r="A49" s="144" t="s">
        <v>30</v>
      </c>
      <c r="B49" s="191" t="s">
        <v>44</v>
      </c>
      <c r="C49" s="192"/>
      <c r="D49" s="192"/>
      <c r="E49" s="189" t="s">
        <v>45</v>
      </c>
      <c r="F49" s="190"/>
    </row>
    <row r="50" spans="1:6" ht="16.5" customHeight="1">
      <c r="A50" s="145"/>
      <c r="B50" s="183"/>
      <c r="C50" s="184"/>
      <c r="D50" s="146" t="s">
        <v>36</v>
      </c>
      <c r="E50" s="147" t="s">
        <v>59</v>
      </c>
      <c r="F50" s="148"/>
    </row>
    <row r="51" spans="1:6" ht="16.5" customHeight="1">
      <c r="A51" s="149" t="s">
        <v>32</v>
      </c>
      <c r="B51" s="181"/>
      <c r="C51" s="182"/>
      <c r="D51" s="150" t="s">
        <v>37</v>
      </c>
      <c r="E51" s="151" t="s">
        <v>60</v>
      </c>
      <c r="F51" s="152"/>
    </row>
    <row r="52" spans="1:6" ht="16.5" customHeight="1">
      <c r="A52" s="149" t="s">
        <v>34</v>
      </c>
      <c r="B52" s="177"/>
      <c r="C52" s="178"/>
      <c r="D52" s="150" t="s">
        <v>35</v>
      </c>
      <c r="E52" s="151">
        <v>6066</v>
      </c>
      <c r="F52" s="152"/>
    </row>
    <row r="53" spans="1:6" ht="16.5" customHeight="1">
      <c r="A53" s="149" t="s">
        <v>33</v>
      </c>
      <c r="B53" s="177"/>
      <c r="C53" s="178"/>
      <c r="D53" s="150" t="s">
        <v>46</v>
      </c>
      <c r="E53" s="175">
        <v>800</v>
      </c>
      <c r="F53" s="176"/>
    </row>
    <row r="54" spans="1:6" ht="16.5" customHeight="1">
      <c r="A54" s="149" t="s">
        <v>31</v>
      </c>
      <c r="B54" s="177"/>
      <c r="C54" s="178"/>
      <c r="D54" s="150" t="s">
        <v>39</v>
      </c>
      <c r="E54" s="153">
        <v>0</v>
      </c>
      <c r="F54" s="152"/>
    </row>
    <row r="55" spans="1:6" ht="16.5" customHeight="1">
      <c r="A55" s="154" t="s">
        <v>38</v>
      </c>
      <c r="B55" s="177"/>
      <c r="C55" s="178"/>
      <c r="D55" s="150" t="s">
        <v>40</v>
      </c>
      <c r="E55" s="175">
        <v>800</v>
      </c>
      <c r="F55" s="176"/>
    </row>
  </sheetData>
  <sheetProtection/>
  <mergeCells count="15">
    <mergeCell ref="A39:G39"/>
    <mergeCell ref="B51:C51"/>
    <mergeCell ref="B50:C50"/>
    <mergeCell ref="A47:F48"/>
    <mergeCell ref="A40:F40"/>
    <mergeCell ref="A42:F42"/>
    <mergeCell ref="A41:F41"/>
    <mergeCell ref="E49:F49"/>
    <mergeCell ref="B49:D49"/>
    <mergeCell ref="E53:F53"/>
    <mergeCell ref="E55:F55"/>
    <mergeCell ref="B52:C52"/>
    <mergeCell ref="B53:C53"/>
    <mergeCell ref="B54:C54"/>
    <mergeCell ref="B55:C55"/>
  </mergeCells>
  <hyperlinks>
    <hyperlink ref="A4" r:id="rId1" display="sjordan@sigmacontracting.com"/>
    <hyperlink ref="A6" r:id="rId2" display="asymons@sigmacontracting.com"/>
  </hyperlinks>
  <printOptions/>
  <pageMargins left="0.75" right="0" top="0" bottom="0" header="0.5" footer="0.5"/>
  <pageSetup fitToHeight="1" fitToWidth="1" horizontalDpi="600" verticalDpi="600" orientation="portrait" scale="91" r:id="rId5"/>
  <headerFooter alignWithMargins="0">
    <oddHeader>&amp;R&amp;"Arial,Bold"&amp;12SUBCONTRACTOR
PAYMENT REQUEST
</oddHeader>
    <oddFooter>&amp;C&amp;8
</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O52"/>
  <sheetViews>
    <sheetView tabSelected="1" zoomScalePageLayoutView="0" workbookViewId="0" topLeftCell="A1">
      <selection activeCell="D14" sqref="D14"/>
    </sheetView>
  </sheetViews>
  <sheetFormatPr defaultColWidth="9.140625" defaultRowHeight="12.75"/>
  <cols>
    <col min="1" max="1" width="30.00390625" style="69" customWidth="1"/>
    <col min="2" max="2" width="16.140625" style="69" customWidth="1"/>
    <col min="3" max="3" width="10.00390625" style="69" customWidth="1"/>
    <col min="4" max="4" width="16.28125" style="69" customWidth="1"/>
    <col min="5" max="5" width="12.00390625" style="69" customWidth="1"/>
    <col min="6" max="6" width="14.57421875" style="69" customWidth="1"/>
    <col min="7" max="7" width="12.28125" style="69" customWidth="1"/>
    <col min="8" max="8" width="13.57421875" style="69" customWidth="1"/>
    <col min="9" max="16384" width="9.140625" style="69" customWidth="1"/>
  </cols>
  <sheetData>
    <row r="1" spans="1:6" ht="23.25" customHeight="1">
      <c r="A1" s="69" t="s">
        <v>77</v>
      </c>
      <c r="E1" s="197" t="s">
        <v>65</v>
      </c>
      <c r="F1" s="198"/>
    </row>
    <row r="2" spans="1:6" ht="12.75">
      <c r="A2" s="123" t="s">
        <v>78</v>
      </c>
      <c r="E2" s="199" t="s">
        <v>66</v>
      </c>
      <c r="F2" s="200"/>
    </row>
    <row r="3" spans="1:6" ht="15" customHeight="1">
      <c r="A3" s="69" t="s">
        <v>79</v>
      </c>
      <c r="B3" s="70"/>
      <c r="E3" s="201"/>
      <c r="F3" s="201"/>
    </row>
    <row r="4" spans="1:6" ht="15" customHeight="1">
      <c r="A4" s="123" t="s">
        <v>80</v>
      </c>
      <c r="B4" s="70"/>
      <c r="E4" s="122"/>
      <c r="F4" s="122"/>
    </row>
    <row r="5" ht="6" customHeight="1" thickBot="1"/>
    <row r="6" spans="1:6" ht="15.75" customHeight="1" thickBot="1">
      <c r="A6" s="217" t="s">
        <v>75</v>
      </c>
      <c r="B6" s="218"/>
      <c r="C6" s="218"/>
      <c r="D6" s="218"/>
      <c r="E6" s="218"/>
      <c r="F6" s="219"/>
    </row>
    <row r="7" spans="1:6" ht="17.25" customHeight="1" thickBot="1">
      <c r="A7" s="71" t="s">
        <v>1</v>
      </c>
      <c r="B7" s="202"/>
      <c r="C7" s="203"/>
      <c r="D7" s="72" t="s">
        <v>0</v>
      </c>
      <c r="E7" s="233"/>
      <c r="F7" s="234"/>
    </row>
    <row r="8" spans="1:8" ht="13.5" customHeight="1" thickBot="1">
      <c r="A8" s="73" t="s">
        <v>3</v>
      </c>
      <c r="B8" s="74"/>
      <c r="C8" s="75"/>
      <c r="D8" s="76" t="s">
        <v>26</v>
      </c>
      <c r="E8" s="235"/>
      <c r="F8" s="236"/>
      <c r="H8" s="77"/>
    </row>
    <row r="9" spans="1:8" ht="13.5" customHeight="1">
      <c r="A9" s="73" t="s">
        <v>2</v>
      </c>
      <c r="B9" s="78"/>
      <c r="C9" s="75"/>
      <c r="D9" s="77"/>
      <c r="E9" s="77"/>
      <c r="F9" s="77"/>
      <c r="G9" s="79"/>
      <c r="H9" s="80"/>
    </row>
    <row r="10" spans="1:8" ht="6.75" customHeight="1" thickBot="1">
      <c r="A10" s="81"/>
      <c r="B10" s="81"/>
      <c r="C10" s="75"/>
      <c r="D10" s="77"/>
      <c r="E10" s="77"/>
      <c r="F10" s="77"/>
      <c r="G10" s="79"/>
      <c r="H10" s="80"/>
    </row>
    <row r="11" spans="1:8" ht="16.5" customHeight="1" thickBot="1">
      <c r="A11" s="214" t="s">
        <v>70</v>
      </c>
      <c r="B11" s="215"/>
      <c r="C11" s="215"/>
      <c r="D11" s="216"/>
      <c r="E11" s="210" t="s">
        <v>69</v>
      </c>
      <c r="F11" s="211"/>
      <c r="G11" s="79"/>
      <c r="H11" s="80"/>
    </row>
    <row r="12" spans="1:8" ht="12.75" customHeight="1">
      <c r="A12" s="82"/>
      <c r="B12" s="80"/>
      <c r="C12" s="204" t="s">
        <v>67</v>
      </c>
      <c r="D12" s="208" t="s">
        <v>68</v>
      </c>
      <c r="E12" s="206" t="s">
        <v>67</v>
      </c>
      <c r="F12" s="212" t="s">
        <v>68</v>
      </c>
      <c r="G12" s="83"/>
      <c r="H12" s="83"/>
    </row>
    <row r="13" spans="1:8" ht="12.75" customHeight="1">
      <c r="A13" s="82"/>
      <c r="B13" s="80"/>
      <c r="C13" s="205"/>
      <c r="D13" s="209"/>
      <c r="E13" s="207"/>
      <c r="F13" s="213"/>
      <c r="G13" s="83"/>
      <c r="H13" s="83"/>
    </row>
    <row r="14" spans="1:7" ht="17.25" customHeight="1" thickBot="1">
      <c r="A14" s="71" t="s">
        <v>61</v>
      </c>
      <c r="B14" s="84"/>
      <c r="C14" s="85"/>
      <c r="D14" s="86">
        <f>B14*C14</f>
        <v>0</v>
      </c>
      <c r="E14" s="124"/>
      <c r="F14" s="125">
        <f>B14*E14</f>
        <v>0</v>
      </c>
      <c r="G14" s="79"/>
    </row>
    <row r="15" spans="1:6" ht="17.25" customHeight="1" thickBot="1">
      <c r="A15" s="193" t="s">
        <v>76</v>
      </c>
      <c r="B15" s="194"/>
      <c r="C15" s="194"/>
      <c r="D15" s="194"/>
      <c r="E15" s="87"/>
      <c r="F15" s="88"/>
    </row>
    <row r="16" spans="1:6" ht="13.5" customHeight="1">
      <c r="A16" s="70" t="s">
        <v>4</v>
      </c>
      <c r="B16" s="89"/>
      <c r="C16" s="90"/>
      <c r="D16" s="91">
        <f aca="true" t="shared" si="0" ref="D16:D23">B16*C16</f>
        <v>0</v>
      </c>
      <c r="E16" s="126"/>
      <c r="F16" s="125">
        <f aca="true" t="shared" si="1" ref="F16:F23">B16*E16</f>
        <v>0</v>
      </c>
    </row>
    <row r="17" spans="1:6" ht="13.5" customHeight="1">
      <c r="A17" s="70" t="s">
        <v>5</v>
      </c>
      <c r="B17" s="92"/>
      <c r="C17" s="90"/>
      <c r="D17" s="93">
        <f t="shared" si="0"/>
        <v>0</v>
      </c>
      <c r="E17" s="127"/>
      <c r="F17" s="125">
        <f t="shared" si="1"/>
        <v>0</v>
      </c>
    </row>
    <row r="18" spans="1:6" ht="13.5" customHeight="1">
      <c r="A18" s="70" t="s">
        <v>6</v>
      </c>
      <c r="B18" s="94"/>
      <c r="C18" s="95"/>
      <c r="D18" s="93">
        <f t="shared" si="0"/>
        <v>0</v>
      </c>
      <c r="E18" s="128"/>
      <c r="F18" s="125">
        <f t="shared" si="1"/>
        <v>0</v>
      </c>
    </row>
    <row r="19" spans="1:6" ht="13.5" customHeight="1">
      <c r="A19" s="70" t="s">
        <v>7</v>
      </c>
      <c r="B19" s="96"/>
      <c r="C19" s="95"/>
      <c r="D19" s="93">
        <f t="shared" si="0"/>
        <v>0</v>
      </c>
      <c r="E19" s="128"/>
      <c r="F19" s="125">
        <f t="shared" si="1"/>
        <v>0</v>
      </c>
    </row>
    <row r="20" spans="1:6" ht="13.5" customHeight="1">
      <c r="A20" s="70" t="s">
        <v>8</v>
      </c>
      <c r="B20" s="96"/>
      <c r="C20" s="95"/>
      <c r="D20" s="93">
        <f t="shared" si="0"/>
        <v>0</v>
      </c>
      <c r="E20" s="128"/>
      <c r="F20" s="125">
        <f t="shared" si="1"/>
        <v>0</v>
      </c>
    </row>
    <row r="21" spans="1:6" ht="13.5" customHeight="1">
      <c r="A21" s="70" t="s">
        <v>9</v>
      </c>
      <c r="B21" s="96"/>
      <c r="C21" s="95"/>
      <c r="D21" s="93">
        <f t="shared" si="0"/>
        <v>0</v>
      </c>
      <c r="E21" s="128"/>
      <c r="F21" s="125">
        <f t="shared" si="1"/>
        <v>0</v>
      </c>
    </row>
    <row r="22" spans="1:6" ht="13.5" customHeight="1">
      <c r="A22" s="70" t="s">
        <v>17</v>
      </c>
      <c r="B22" s="96"/>
      <c r="C22" s="95"/>
      <c r="D22" s="93">
        <f t="shared" si="0"/>
        <v>0</v>
      </c>
      <c r="E22" s="128"/>
      <c r="F22" s="125">
        <f t="shared" si="1"/>
        <v>0</v>
      </c>
    </row>
    <row r="23" spans="1:6" ht="13.5" customHeight="1">
      <c r="A23" s="70" t="s">
        <v>18</v>
      </c>
      <c r="B23" s="97"/>
      <c r="C23" s="85"/>
      <c r="D23" s="98">
        <f t="shared" si="0"/>
        <v>0</v>
      </c>
      <c r="E23" s="128"/>
      <c r="F23" s="125">
        <f t="shared" si="1"/>
        <v>0</v>
      </c>
    </row>
    <row r="24" spans="1:6" ht="13.5" customHeight="1">
      <c r="A24" s="99" t="s">
        <v>81</v>
      </c>
      <c r="B24" s="100">
        <f>SUM(B14:B23)</f>
        <v>0</v>
      </c>
      <c r="C24" s="101"/>
      <c r="D24" s="102"/>
      <c r="E24" s="103"/>
      <c r="F24" s="129"/>
    </row>
    <row r="25" spans="1:6" ht="13.5" customHeight="1">
      <c r="A25" s="71" t="s">
        <v>12</v>
      </c>
      <c r="B25" s="104"/>
      <c r="C25" s="105"/>
      <c r="D25" s="106">
        <f>SUM(D14:D23)</f>
        <v>0</v>
      </c>
      <c r="E25" s="107"/>
      <c r="F25" s="130">
        <f>SUM(F14:F23)</f>
        <v>0</v>
      </c>
    </row>
    <row r="26" spans="1:6" ht="13.5" customHeight="1">
      <c r="A26" s="108" t="s">
        <v>14</v>
      </c>
      <c r="B26" s="79"/>
      <c r="C26" s="105"/>
      <c r="D26" s="109">
        <f>+D25*0.1</f>
        <v>0</v>
      </c>
      <c r="E26" s="110"/>
      <c r="F26" s="131">
        <f>F25*0.1</f>
        <v>0</v>
      </c>
    </row>
    <row r="27" spans="1:6" ht="13.5" customHeight="1" thickBot="1">
      <c r="A27" s="108" t="s">
        <v>15</v>
      </c>
      <c r="B27" s="79"/>
      <c r="C27" s="105"/>
      <c r="D27" s="111">
        <v>0</v>
      </c>
      <c r="E27" s="110"/>
      <c r="F27" s="132"/>
    </row>
    <row r="28" spans="1:6" ht="18" customHeight="1" thickBot="1">
      <c r="A28" s="108" t="s">
        <v>16</v>
      </c>
      <c r="B28" s="79"/>
      <c r="C28" s="79"/>
      <c r="D28" s="112">
        <f>+D25-D26-D27</f>
        <v>0</v>
      </c>
      <c r="E28" s="113"/>
      <c r="F28" s="133">
        <f>F25-F26-F27</f>
        <v>0</v>
      </c>
    </row>
    <row r="29" spans="1:6" ht="8.25" customHeight="1" thickBot="1">
      <c r="A29" s="79"/>
      <c r="B29" s="79"/>
      <c r="C29" s="79"/>
      <c r="D29" s="79"/>
      <c r="E29" s="114"/>
      <c r="F29" s="115"/>
    </row>
    <row r="30" spans="1:6" ht="20.25" customHeight="1" thickBot="1">
      <c r="A30" s="193" t="s">
        <v>71</v>
      </c>
      <c r="B30" s="194"/>
      <c r="C30" s="194"/>
      <c r="D30" s="195"/>
      <c r="E30" s="79"/>
      <c r="F30" s="116"/>
    </row>
    <row r="31" spans="1:6" ht="29.25" customHeight="1">
      <c r="A31" s="174" t="s">
        <v>74</v>
      </c>
      <c r="B31" s="240" t="s">
        <v>72</v>
      </c>
      <c r="C31" s="240"/>
      <c r="D31" s="174" t="s">
        <v>73</v>
      </c>
      <c r="E31" s="79"/>
      <c r="F31" s="116"/>
    </row>
    <row r="32" spans="1:15" ht="12.75" customHeight="1">
      <c r="A32" s="117"/>
      <c r="B32" s="196"/>
      <c r="C32" s="196"/>
      <c r="D32" s="118"/>
      <c r="E32" s="116"/>
      <c r="F32" s="116"/>
      <c r="O32" s="119"/>
    </row>
    <row r="33" spans="1:6" ht="12.75" customHeight="1">
      <c r="A33" s="117"/>
      <c r="B33" s="196"/>
      <c r="C33" s="196"/>
      <c r="D33" s="118"/>
      <c r="E33" s="116"/>
      <c r="F33" s="116"/>
    </row>
    <row r="34" spans="1:6" ht="12.75" customHeight="1">
      <c r="A34" s="117"/>
      <c r="B34" s="196"/>
      <c r="C34" s="196"/>
      <c r="D34" s="118"/>
      <c r="E34" s="116"/>
      <c r="F34" s="116"/>
    </row>
    <row r="35" spans="1:6" ht="12.75" customHeight="1">
      <c r="A35" s="117"/>
      <c r="B35" s="196"/>
      <c r="C35" s="196"/>
      <c r="D35" s="118"/>
      <c r="E35" s="116"/>
      <c r="F35" s="116"/>
    </row>
    <row r="36" spans="1:6" ht="12.75" customHeight="1">
      <c r="A36" s="220" t="s">
        <v>83</v>
      </c>
      <c r="B36" s="221"/>
      <c r="C36" s="221"/>
      <c r="D36" s="221"/>
      <c r="E36" s="221"/>
      <c r="F36" s="221"/>
    </row>
    <row r="37" spans="1:6" ht="12.75" customHeight="1">
      <c r="A37" s="222"/>
      <c r="B37" s="222"/>
      <c r="C37" s="222"/>
      <c r="D37" s="222"/>
      <c r="E37" s="222"/>
      <c r="F37" s="222"/>
    </row>
    <row r="38" spans="1:6" ht="12.75" customHeight="1">
      <c r="A38" s="222"/>
      <c r="B38" s="222"/>
      <c r="C38" s="222"/>
      <c r="D38" s="222"/>
      <c r="E38" s="222"/>
      <c r="F38" s="222"/>
    </row>
    <row r="39" spans="1:6" ht="12.75" customHeight="1">
      <c r="A39" s="222"/>
      <c r="B39" s="222"/>
      <c r="C39" s="222"/>
      <c r="D39" s="222"/>
      <c r="E39" s="222"/>
      <c r="F39" s="222"/>
    </row>
    <row r="40" spans="1:6" ht="14.25" customHeight="1">
      <c r="A40" s="229" t="s">
        <v>43</v>
      </c>
      <c r="B40" s="230"/>
      <c r="C40" s="230"/>
      <c r="D40" s="230"/>
      <c r="E40" s="230"/>
      <c r="F40" s="230"/>
    </row>
    <row r="41" spans="1:6" ht="16.5" customHeight="1" thickBot="1">
      <c r="A41" s="76" t="s">
        <v>63</v>
      </c>
      <c r="B41" s="231"/>
      <c r="C41" s="231"/>
      <c r="D41" s="231"/>
      <c r="E41" s="120"/>
      <c r="F41" s="121" t="s">
        <v>24</v>
      </c>
    </row>
    <row r="42" spans="1:6" ht="15.75" customHeight="1" thickBot="1">
      <c r="A42" s="76" t="s">
        <v>64</v>
      </c>
      <c r="B42" s="231"/>
      <c r="C42" s="231"/>
      <c r="D42" s="231"/>
      <c r="E42" s="120"/>
      <c r="F42" s="120"/>
    </row>
    <row r="43" spans="1:6" ht="15" customHeight="1" thickBot="1">
      <c r="A43" s="76" t="s">
        <v>62</v>
      </c>
      <c r="B43" s="231"/>
      <c r="C43" s="231"/>
      <c r="D43" s="231"/>
      <c r="E43" s="120"/>
      <c r="F43" s="120"/>
    </row>
    <row r="44" spans="1:6" ht="12.75">
      <c r="A44" s="237" t="s">
        <v>49</v>
      </c>
      <c r="B44" s="238"/>
      <c r="C44" s="238"/>
      <c r="D44" s="238"/>
      <c r="E44" s="238"/>
      <c r="F44" s="238"/>
    </row>
    <row r="45" spans="1:6" ht="5.25" customHeight="1">
      <c r="A45" s="239"/>
      <c r="B45" s="239"/>
      <c r="C45" s="239"/>
      <c r="D45" s="239"/>
      <c r="E45" s="239"/>
      <c r="F45" s="239"/>
    </row>
    <row r="46" spans="1:6" ht="15.75" customHeight="1">
      <c r="A46" s="134" t="s">
        <v>30</v>
      </c>
      <c r="B46" s="225" t="s">
        <v>50</v>
      </c>
      <c r="C46" s="226"/>
      <c r="D46" s="226"/>
      <c r="E46" s="228" t="s">
        <v>45</v>
      </c>
      <c r="F46" s="232"/>
    </row>
    <row r="47" spans="1:6" ht="13.5" customHeight="1">
      <c r="A47" s="135" t="s">
        <v>32</v>
      </c>
      <c r="B47" s="227"/>
      <c r="C47" s="228"/>
      <c r="D47" s="136" t="s">
        <v>36</v>
      </c>
      <c r="E47" s="137"/>
      <c r="F47" s="138"/>
    </row>
    <row r="48" spans="1:6" ht="14.25" customHeight="1">
      <c r="A48" s="135" t="s">
        <v>34</v>
      </c>
      <c r="B48" s="223"/>
      <c r="C48" s="224"/>
      <c r="D48" s="139" t="s">
        <v>37</v>
      </c>
      <c r="E48" s="140"/>
      <c r="F48" s="141"/>
    </row>
    <row r="49" spans="1:6" ht="14.25" customHeight="1">
      <c r="A49" s="135" t="s">
        <v>33</v>
      </c>
      <c r="B49" s="223"/>
      <c r="C49" s="224"/>
      <c r="D49" s="139" t="s">
        <v>46</v>
      </c>
      <c r="E49" s="142"/>
      <c r="F49" s="141"/>
    </row>
    <row r="50" spans="1:6" ht="15" customHeight="1">
      <c r="A50" s="135" t="s">
        <v>31</v>
      </c>
      <c r="B50" s="223"/>
      <c r="C50" s="224"/>
      <c r="D50" s="139" t="s">
        <v>39</v>
      </c>
      <c r="E50" s="142"/>
      <c r="F50" s="141"/>
    </row>
    <row r="51" spans="1:6" ht="15.75" customHeight="1">
      <c r="A51" s="143" t="s">
        <v>38</v>
      </c>
      <c r="B51" s="223"/>
      <c r="C51" s="224"/>
      <c r="D51" s="139" t="s">
        <v>40</v>
      </c>
      <c r="E51" s="142"/>
      <c r="F51" s="141"/>
    </row>
    <row r="52" ht="12.75">
      <c r="A52" s="69" t="s">
        <v>82</v>
      </c>
    </row>
  </sheetData>
  <sheetProtection/>
  <mergeCells count="32">
    <mergeCell ref="B51:C51"/>
    <mergeCell ref="B42:D42"/>
    <mergeCell ref="E46:F46"/>
    <mergeCell ref="B41:D41"/>
    <mergeCell ref="B43:D43"/>
    <mergeCell ref="E7:F7"/>
    <mergeCell ref="E8:F8"/>
    <mergeCell ref="A44:F45"/>
    <mergeCell ref="B35:C35"/>
    <mergeCell ref="B31:C31"/>
    <mergeCell ref="B50:C50"/>
    <mergeCell ref="B46:D46"/>
    <mergeCell ref="B49:C49"/>
    <mergeCell ref="B48:C48"/>
    <mergeCell ref="B47:C47"/>
    <mergeCell ref="A40:F40"/>
    <mergeCell ref="D12:D13"/>
    <mergeCell ref="E11:F11"/>
    <mergeCell ref="F12:F13"/>
    <mergeCell ref="A11:D11"/>
    <mergeCell ref="A6:F6"/>
    <mergeCell ref="A36:F39"/>
    <mergeCell ref="A15:D15"/>
    <mergeCell ref="A30:D30"/>
    <mergeCell ref="B32:C32"/>
    <mergeCell ref="B33:C33"/>
    <mergeCell ref="B34:C34"/>
    <mergeCell ref="E1:F1"/>
    <mergeCell ref="E2:F3"/>
    <mergeCell ref="B7:C7"/>
    <mergeCell ref="C12:C13"/>
    <mergeCell ref="E12:E13"/>
  </mergeCells>
  <hyperlinks>
    <hyperlink ref="A2" r:id="rId1" display="sjordan@sigmacontracting.com"/>
    <hyperlink ref="A4" r:id="rId2" display="asymons@sigmacontracting.com"/>
  </hyperlinks>
  <printOptions horizontalCentered="1"/>
  <pageMargins left="0.55" right="0.55" top="0.25" bottom="0" header="0.5" footer="0.5"/>
  <pageSetup fitToHeight="1" fitToWidth="1" horizontalDpi="600" verticalDpi="600" orientation="portrait" scale="97"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SIGMA CONSTRUCTION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ACCOUNTING</dc:creator>
  <cp:keywords/>
  <dc:description/>
  <cp:lastModifiedBy>jonts_000</cp:lastModifiedBy>
  <cp:lastPrinted>2017-08-02T20:49:39Z</cp:lastPrinted>
  <dcterms:created xsi:type="dcterms:W3CDTF">2001-01-17T21:03:32Z</dcterms:created>
  <dcterms:modified xsi:type="dcterms:W3CDTF">2018-02-05T23:48:25Z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